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50" i="4" l="1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<sst xmlns="http://schemas.openxmlformats.org/spreadsheetml/2006/main" count="312" uniqueCount="202">
  <si>
    <t>KODE MK</t>
  </si>
  <si>
    <t>F1A2A38A</t>
  </si>
  <si>
    <t>NAMA MK</t>
  </si>
  <si>
    <t>HUKUM PERADILAN AGAMA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</si>
  <si>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</si>
  <si>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</si>
  <si>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</si>
  <si>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</si>
  <si>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</si>
  <si>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</si>
  <si>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</si>
  <si>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</si>
  <si>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</si>
  <si>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</si>
  <si>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</si>
  <si>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</si>
  <si>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</si>
  <si>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</si>
  <si>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</si>
  <si>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</si>
  <si>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</si>
  <si>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</si>
  <si>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</si>
  <si>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</si>
  <si>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</si>
  <si>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</si>
  <si>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</si>
  <si>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</si>
  <si>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</si>
  <si>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</si>
  <si>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</si>
  <si>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</si>
  <si>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</si>
  <si>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</si>
  <si>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</si>
  <si>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</si>
  <si>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</si>
  <si>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</si>
  <si>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</si>
  <si>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</si>
  <si>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</si>
  <si>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</si>
  <si>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</si>
  <si>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</si>
  <si>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</si>
  <si>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</si>
  <si>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</si>
  <si>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</si>
  <si>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</si>
  <si>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</si>
  <si>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</si>
  <si>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</si>
  <si>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</si>
  <si>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</si>
  <si>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</si>
  <si>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</si>
  <si>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</si>
  <si>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</si>
  <si>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</si>
  <si>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</si>
  <si>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</si>
  <si>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</si>
  <si>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</si>
  <si>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</si>
  <si>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</si>
  <si>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</si>
  <si>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</si>
  <si>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</si>
  <si>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PERADILAN AGAMA (F1A2A38A)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</si>
  <si>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</si>
  <si>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</si>
  <si>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</si>
  <si>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</si>
  <si>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</si>
  <si>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</si>
  <si>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</si>
  <si>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</si>
  <si>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</si>
  <si>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2020F1A145</t>
  </si>
  <si>
    <t>FIRZAL ARISCAL</t>
  </si>
  <si>
    <t>2021F1A149</t>
  </si>
  <si>
    <t>YUSTIANUSPASKALIS NDAPA</t>
  </si>
  <si>
    <t>2021F1A170</t>
  </si>
  <si>
    <t>M. IZUL ISLAM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</si>
  <si>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</si>
  <si>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</si>
  <si>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</si>
  <si>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</si>
  <si>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</si>
  <si>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</si>
  <si>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</si>
  <si>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</si>
  <si>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</si>
  <si>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</si>
  <si>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</si>
  <si>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</si>
  <si>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</si>
  <si>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</si>
  <si>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</si>
  <si>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</si>
  <si>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</si>
  <si>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</si>
  <si>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</si>
  <si>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</si>
  <si>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</si>
  <si>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</si>
  <si>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</si>
  <si>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</si>
  <si>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</si>
  <si>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</si>
  <si>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</si>
  <si>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</si>
  <si>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</si>
  <si>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</si>
  <si>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</si>
  <si>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</si>
  <si>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</si>
  <si>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</si>
  <si>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</si>
  <si>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</si>
  <si>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</si>
  <si>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</si>
  <si>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</si>
  <si>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</si>
  <si>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</si>
  <si>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</si>
  <si>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</si>
  <si>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</si>
  <si>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</si>
  <si>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</si>
  <si>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</si>
  <si>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</si>
  <si>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</si>
  <si>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</si>
  <si>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</si>
  <si>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</si>
  <si>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</si>
  <si>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</si>
  <si>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</si>
  <si>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</si>
  <si>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</si>
  <si>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</si>
  <si>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</si>
  <si>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</si>
  <si>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</si>
  <si>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</si>
  <si>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</si>
  <si>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</si>
  <si>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</si>
  <si>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</si>
  <si>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</si>
  <si>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</si>
  <si>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</si>
  <si>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</si>
  <si>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</si>
  <si>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</si>
  <si>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</si>
  <si>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</si>
  <si>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</si>
  <si>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</si>
  <si>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</si>
  <si>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</si>
  <si>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</si>
  <si>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</si>
  <si>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</si>
  <si>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</si>
  <si>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</si>
  <si>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</si>
  <si>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</si>
  <si>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</si>
  <si>
    <t>KONTRAK PERKULIAHAN, PENJELASAN RPS, SISTEM PENILAIAN</t>
  </si>
  <si>
    <t>PENGERTIAN, URGENSI MEMPELAJARI PERADILAN AGAMA</t>
  </si>
  <si>
    <t>SUMBER HUKUM DAN ASAS-ASAS HUKUM PERADILAN AGAMA</t>
  </si>
  <si>
    <t>SEJARAH PERADILAN AGAMA DI INDONESIA</t>
  </si>
  <si>
    <t>KELEMBAGAAN PERADILAN AGAMA</t>
  </si>
  <si>
    <t>KEKUASAAN PERADILAN AGAMA</t>
  </si>
  <si>
    <t>GUGATAN DAN KOMPENTESI RELATIF</t>
  </si>
  <si>
    <t>UJIAN TENGAH SEMESTER</t>
  </si>
  <si>
    <t>PEMERIKSAAN PERKARA PERCERAIAN</t>
  </si>
  <si>
    <t>PEMBUKTIAN DALAM PERKARA PERADILAN AGAMA</t>
  </si>
  <si>
    <t>PUTUSAN PENGADILAN AGAMA</t>
  </si>
  <si>
    <t>UPAYA HUKUM BIASA</t>
  </si>
  <si>
    <t>UPAYA HUKUM LUAR BIASA</t>
  </si>
  <si>
    <t>TAHAPAN PEMERIKSAAN PERKARA PERADILAN AGAMA</t>
  </si>
  <si>
    <t>PERAN ADVOKAT DALAM PERKARA PERADILAN AGAMA</t>
  </si>
  <si>
    <t>UJIAN AKHIR SEMESTER</t>
  </si>
  <si>
    <t>LECTURE CONTRACT, EXPLANATION OF RPS, ASSESSMENT SYSTEM</t>
  </si>
  <si>
    <t>UNDERSTANDING, URGENCY OF STUDYING RELIGIOUS JUSTICE</t>
  </si>
  <si>
    <t>LEGAL SOURCES AND LEGAL PRINCIPLES OF RELIGIOUS JUSTICE</t>
  </si>
  <si>
    <t>HISTORY OF RELIGIOUS JUSTICE IN INDONESIA</t>
  </si>
  <si>
    <t>RELIGIOUS JUSTICE INSTITUTIONS</t>
  </si>
  <si>
    <t>THE POWER OF THE RELIGIOUS JUDICIARY</t>
  </si>
  <si>
    <t>CLAIMS AND RELATIVE COMPETENCE</t>
  </si>
  <si>
    <t>MIDTERM EXAM</t>
  </si>
  <si>
    <t>DIVORCE CASE EXAMINATION</t>
  </si>
  <si>
    <t>EVIDENCE IN RELIGIOUS COURT CASES</t>
  </si>
  <si>
    <t>RELIGIOUS COURT DECISION</t>
  </si>
  <si>
    <t>ORDINARY LEGAL REMEDIES</t>
  </si>
  <si>
    <t>EXTRAORDINARY LEGAL REMEDIES</t>
  </si>
  <si>
    <t>STAGES OF EXAMINATION OF RELIGIOUS COURT CASES</t>
  </si>
  <si>
    <t>THE ROLE OF ADVOCATES IN RELIGIOUS COURT CASES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</si>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</sst>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C30" sqref="C3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170</v>
      </c>
      <c r="C10" s="13" t="s">
        <v>186</v>
      </c>
      <c r="D10">
        <v>1234582319</v>
      </c>
    </row>
    <row r="11" spans="1:4" x14ac:dyDescent="0.25">
      <c r="A11">
        <v>2</v>
      </c>
      <c r="B11" s="13" t="s">
        <v>171</v>
      </c>
      <c r="C11" s="13" t="s">
        <v>187</v>
      </c>
      <c r="D11">
        <v>1234582319</v>
      </c>
    </row>
    <row r="12" spans="1:4" x14ac:dyDescent="0.25">
      <c r="A12">
        <v>3</v>
      </c>
      <c r="B12" s="13" t="s">
        <v>172</v>
      </c>
      <c r="C12" s="13" t="s">
        <v>188</v>
      </c>
      <c r="D12">
        <v>1234582319</v>
      </c>
    </row>
    <row r="13" spans="1:4" x14ac:dyDescent="0.25">
      <c r="A13">
        <v>4</v>
      </c>
      <c r="B13" s="13" t="s">
        <v>173</v>
      </c>
      <c r="C13" s="13" t="s">
        <v>189</v>
      </c>
      <c r="D13">
        <v>1234582319</v>
      </c>
    </row>
    <row r="14" spans="1:4" x14ac:dyDescent="0.25">
      <c r="A14">
        <v>5</v>
      </c>
      <c r="B14" s="13" t="s">
        <v>174</v>
      </c>
      <c r="C14" s="13" t="s">
        <v>190</v>
      </c>
      <c r="D14">
        <v>1234582319</v>
      </c>
    </row>
    <row r="15" spans="1:4" x14ac:dyDescent="0.25">
      <c r="A15">
        <v>6</v>
      </c>
      <c r="B15" s="13" t="s">
        <v>175</v>
      </c>
      <c r="C15" s="13" t="s">
        <v>191</v>
      </c>
      <c r="D15">
        <v>1234582319</v>
      </c>
    </row>
    <row r="16" spans="1:4" x14ac:dyDescent="0.25">
      <c r="A16">
        <v>7</v>
      </c>
      <c r="B16" s="13" t="s">
        <v>176</v>
      </c>
      <c r="C16" s="13" t="s">
        <v>192</v>
      </c>
      <c r="D16">
        <v>1234582319</v>
      </c>
    </row>
    <row r="17" spans="1:4" x14ac:dyDescent="0.25">
      <c r="A17">
        <v>8</v>
      </c>
      <c r="B17" s="13" t="s">
        <v>177</v>
      </c>
      <c r="C17" s="13" t="s">
        <v>193</v>
      </c>
      <c r="D17">
        <v>1234582319</v>
      </c>
    </row>
    <row r="18" spans="1:4" x14ac:dyDescent="0.25">
      <c r="A18">
        <v>9</v>
      </c>
      <c r="B18" s="13" t="s">
        <v>178</v>
      </c>
      <c r="C18" s="13" t="s">
        <v>194</v>
      </c>
      <c r="D18">
        <v>1234582319</v>
      </c>
    </row>
    <row r="19" spans="1:4" x14ac:dyDescent="0.25">
      <c r="A19">
        <v>10</v>
      </c>
      <c r="B19" s="13" t="s">
        <v>179</v>
      </c>
      <c r="C19" s="13" t="s">
        <v>195</v>
      </c>
      <c r="D19">
        <v>1234582319</v>
      </c>
    </row>
    <row r="20" spans="1:4" x14ac:dyDescent="0.25">
      <c r="A20">
        <v>11</v>
      </c>
      <c r="B20" s="13" t="s">
        <v>180</v>
      </c>
      <c r="C20" s="13" t="s">
        <v>196</v>
      </c>
      <c r="D20">
        <v>1234582319</v>
      </c>
    </row>
    <row r="21" spans="1:4" x14ac:dyDescent="0.25">
      <c r="A21">
        <v>12</v>
      </c>
      <c r="B21" s="13" t="s">
        <v>181</v>
      </c>
      <c r="C21" s="13" t="s">
        <v>197</v>
      </c>
      <c r="D21">
        <v>1234582319</v>
      </c>
    </row>
    <row r="22" spans="1:4" x14ac:dyDescent="0.25">
      <c r="A22">
        <v>13</v>
      </c>
      <c r="B22" s="13" t="s">
        <v>182</v>
      </c>
      <c r="C22" s="13" t="s">
        <v>198</v>
      </c>
      <c r="D22">
        <v>1234582319</v>
      </c>
    </row>
    <row r="23" spans="1:4" x14ac:dyDescent="0.25">
      <c r="A23">
        <v>14</v>
      </c>
      <c r="B23" s="13" t="s">
        <v>183</v>
      </c>
      <c r="C23" s="13" t="s">
        <v>199</v>
      </c>
      <c r="D23">
        <v>1234582319</v>
      </c>
    </row>
    <row r="24" spans="1:4" x14ac:dyDescent="0.25">
      <c r="A24">
        <v>15</v>
      </c>
      <c r="B24" s="13" t="s">
        <v>184</v>
      </c>
      <c r="C24" s="13" t="s">
        <v>200</v>
      </c>
      <c r="D24">
        <v>1234582319</v>
      </c>
    </row>
    <row r="25" spans="1:4" x14ac:dyDescent="0.25">
      <c r="A25">
        <v>16</v>
      </c>
      <c r="B25" s="13" t="s">
        <v>185</v>
      </c>
      <c r="C25" s="13" t="s">
        <v>201</v>
      </c>
      <c r="D25">
        <v>1234582319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1234582319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1234582319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1234582319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1234582319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1234582319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J55" sqref="J5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157003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154559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157184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156568</v>
      </c>
      <c r="E8" t="s">
        <v>1</v>
      </c>
      <c r="F8" t="s">
        <v>3</v>
      </c>
      <c r="G8" s="3">
        <v>65</v>
      </c>
      <c r="H8" s="3"/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155931</v>
      </c>
      <c r="E9" t="s">
        <v>1</v>
      </c>
      <c r="F9" t="s">
        <v>3</v>
      </c>
      <c r="G9" s="3">
        <v>60</v>
      </c>
      <c r="H9" s="3"/>
      <c r="I9" s="3">
        <v>60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156214</v>
      </c>
      <c r="E10" t="s">
        <v>1</v>
      </c>
      <c r="F10" t="s">
        <v>3</v>
      </c>
      <c r="G10" s="3">
        <v>60</v>
      </c>
      <c r="H10" s="3"/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 t="s">
        <v>90</v>
      </c>
      <c r="C11" t="s">
        <v>91</v>
      </c>
      <c r="D11">
        <v>154556</v>
      </c>
      <c r="E11" t="s">
        <v>1</v>
      </c>
      <c r="F11" t="s">
        <v>3</v>
      </c>
      <c r="G11" s="3">
        <v>63</v>
      </c>
      <c r="H11" s="3"/>
      <c r="I11" s="3">
        <v>63</v>
      </c>
      <c r="J11" s="3">
        <v>63</v>
      </c>
      <c r="K11" s="3">
        <v>63</v>
      </c>
      <c r="L11" s="3">
        <v>63</v>
      </c>
      <c r="M11">
        <f>G11*Komponen!C10 + H11*Komponen!C11 + I11*Komponen!C12 + J11*Komponen!C13 + K11*Komponen!C14 + L11*Komponen!C15</f>
        <v>63</v>
      </c>
      <c r="N11" t="str">
        <f t="shared" si="0"/>
        <v>B-</v>
      </c>
    </row>
    <row r="12" spans="1:14" x14ac:dyDescent="0.25">
      <c r="A12">
        <v>8</v>
      </c>
      <c r="B12" t="s">
        <v>92</v>
      </c>
      <c r="C12" t="s">
        <v>93</v>
      </c>
      <c r="D12">
        <v>155981</v>
      </c>
      <c r="E12" t="s">
        <v>1</v>
      </c>
      <c r="F12" t="s">
        <v>3</v>
      </c>
      <c r="G12" s="3">
        <v>64</v>
      </c>
      <c r="H12" s="3"/>
      <c r="I12" s="3">
        <v>64</v>
      </c>
      <c r="J12" s="3">
        <v>64</v>
      </c>
      <c r="K12" s="3">
        <v>64</v>
      </c>
      <c r="L12" s="3">
        <v>64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155978</v>
      </c>
      <c r="E13" t="s">
        <v>1</v>
      </c>
      <c r="F13" t="s">
        <v>3</v>
      </c>
      <c r="G13" s="3">
        <v>58</v>
      </c>
      <c r="H13" s="3"/>
      <c r="I13" s="3">
        <v>58</v>
      </c>
      <c r="J13" s="3">
        <v>58</v>
      </c>
      <c r="K13" s="3">
        <v>58</v>
      </c>
      <c r="L13" s="3">
        <v>58</v>
      </c>
      <c r="M13">
        <f>G13*Komponen!C10 + H13*Komponen!C11 + I13*Komponen!C12 + J13*Komponen!C13 + K13*Komponen!C14 + L13*Komponen!C15</f>
        <v>58</v>
      </c>
      <c r="N13" t="str">
        <f t="shared" si="0"/>
        <v>C+</v>
      </c>
    </row>
    <row r="14" spans="1:14" x14ac:dyDescent="0.25">
      <c r="A14">
        <v>10</v>
      </c>
      <c r="B14" t="s">
        <v>96</v>
      </c>
      <c r="C14" t="s">
        <v>97</v>
      </c>
      <c r="D14">
        <v>155064</v>
      </c>
      <c r="E14" t="s">
        <v>1</v>
      </c>
      <c r="F14" t="s">
        <v>3</v>
      </c>
      <c r="G14" s="3">
        <v>54</v>
      </c>
      <c r="H14" s="3"/>
      <c r="I14" s="3">
        <v>54</v>
      </c>
      <c r="J14" s="3">
        <v>54</v>
      </c>
      <c r="K14" s="3">
        <v>54</v>
      </c>
      <c r="L14" s="3">
        <v>54</v>
      </c>
      <c r="M14">
        <f>G14*Komponen!C10 + H14*Komponen!C11 + I14*Komponen!C12 + J14*Komponen!C13 + K14*Komponen!C14 + L14*Komponen!C15</f>
        <v>54</v>
      </c>
      <c r="N14" t="str">
        <f t="shared" si="0"/>
        <v>C</v>
      </c>
    </row>
    <row r="15" spans="1:14" x14ac:dyDescent="0.25">
      <c r="A15">
        <v>11</v>
      </c>
      <c r="B15" t="s">
        <v>98</v>
      </c>
      <c r="C15" t="s">
        <v>99</v>
      </c>
      <c r="D15">
        <v>155953</v>
      </c>
      <c r="E15" t="s">
        <v>1</v>
      </c>
      <c r="F15" t="s">
        <v>3</v>
      </c>
      <c r="G15" s="3">
        <v>63</v>
      </c>
      <c r="H15" s="3"/>
      <c r="I15" s="3">
        <v>63</v>
      </c>
      <c r="J15" s="3">
        <v>63</v>
      </c>
      <c r="K15" s="3">
        <v>63</v>
      </c>
      <c r="L15" s="3">
        <v>63</v>
      </c>
      <c r="M15">
        <f>G15*Komponen!C10 + H15*Komponen!C11 + I15*Komponen!C12 + J15*Komponen!C13 + K15*Komponen!C14 + L15*Komponen!C15</f>
        <v>63</v>
      </c>
      <c r="N15" t="str">
        <f t="shared" si="0"/>
        <v>B-</v>
      </c>
    </row>
    <row r="16" spans="1:14" x14ac:dyDescent="0.25">
      <c r="A16">
        <v>12</v>
      </c>
      <c r="B16" t="s">
        <v>100</v>
      </c>
      <c r="C16" t="s">
        <v>101</v>
      </c>
      <c r="D16">
        <v>155983</v>
      </c>
      <c r="E16" t="s">
        <v>1</v>
      </c>
      <c r="F16" t="s">
        <v>3</v>
      </c>
      <c r="G16" s="3">
        <v>56</v>
      </c>
      <c r="H16" s="3"/>
      <c r="I16" s="3">
        <v>56</v>
      </c>
      <c r="J16" s="3">
        <v>56</v>
      </c>
      <c r="K16" s="3">
        <v>56</v>
      </c>
      <c r="L16" s="3">
        <v>56</v>
      </c>
      <c r="M16">
        <f>G16*Komponen!C10 + H16*Komponen!C11 + I16*Komponen!C12 + J16*Komponen!C13 + K16*Komponen!C14 + L16*Komponen!C15</f>
        <v>56</v>
      </c>
      <c r="N16" t="str">
        <f t="shared" si="0"/>
        <v>C+</v>
      </c>
    </row>
    <row r="17" spans="1:14" x14ac:dyDescent="0.25">
      <c r="A17">
        <v>13</v>
      </c>
      <c r="B17" t="s">
        <v>102</v>
      </c>
      <c r="C17" t="s">
        <v>103</v>
      </c>
      <c r="D17">
        <v>155781</v>
      </c>
      <c r="E17" t="s">
        <v>1</v>
      </c>
      <c r="F17" t="s">
        <v>3</v>
      </c>
      <c r="G17" s="3">
        <v>55</v>
      </c>
      <c r="H17" s="3"/>
      <c r="I17" s="3">
        <v>55</v>
      </c>
      <c r="J17" s="3">
        <v>55</v>
      </c>
      <c r="K17" s="3">
        <v>55</v>
      </c>
      <c r="L17" s="3">
        <v>55</v>
      </c>
      <c r="M17">
        <f>G17*Komponen!C10 + H17*Komponen!C11 + I17*Komponen!C12 + J17*Komponen!C13 + K17*Komponen!C14 + L17*Komponen!C15</f>
        <v>55</v>
      </c>
      <c r="N17" t="str">
        <f t="shared" si="0"/>
        <v>C+</v>
      </c>
    </row>
    <row r="18" spans="1:14" x14ac:dyDescent="0.25">
      <c r="A18">
        <v>14</v>
      </c>
      <c r="B18" t="s">
        <v>104</v>
      </c>
      <c r="C18" t="s">
        <v>105</v>
      </c>
      <c r="D18">
        <v>156360</v>
      </c>
      <c r="E18" t="s">
        <v>1</v>
      </c>
      <c r="F18" t="s">
        <v>3</v>
      </c>
      <c r="G18" s="3">
        <v>63</v>
      </c>
      <c r="H18" s="3"/>
      <c r="I18" s="3">
        <v>63</v>
      </c>
      <c r="J18" s="3">
        <v>63</v>
      </c>
      <c r="K18" s="3">
        <v>63</v>
      </c>
      <c r="L18" s="3">
        <v>63</v>
      </c>
      <c r="M18">
        <f>G18*Komponen!C10 + H18*Komponen!C11 + I18*Komponen!C12 + J18*Komponen!C13 + K18*Komponen!C14 + L18*Komponen!C15</f>
        <v>63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155923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155389</v>
      </c>
      <c r="E20" t="s">
        <v>1</v>
      </c>
      <c r="F20" t="s">
        <v>3</v>
      </c>
      <c r="G20" s="3">
        <v>64</v>
      </c>
      <c r="H20" s="3"/>
      <c r="I20" s="3">
        <v>64</v>
      </c>
      <c r="J20" s="3">
        <v>64</v>
      </c>
      <c r="K20" s="3">
        <v>64</v>
      </c>
      <c r="L20" s="3">
        <v>64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156691</v>
      </c>
      <c r="E21" t="s">
        <v>1</v>
      </c>
      <c r="F21" t="s">
        <v>3</v>
      </c>
      <c r="G21" s="3">
        <v>64</v>
      </c>
      <c r="H21" s="3"/>
      <c r="I21" s="3">
        <v>64</v>
      </c>
      <c r="J21" s="3">
        <v>64</v>
      </c>
      <c r="K21" s="3">
        <v>64</v>
      </c>
      <c r="L21" s="3">
        <v>64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5">
      <c r="A22">
        <v>18</v>
      </c>
      <c r="B22" t="s">
        <v>112</v>
      </c>
      <c r="C22" t="s">
        <v>113</v>
      </c>
      <c r="D22">
        <v>155991</v>
      </c>
      <c r="E22" t="s">
        <v>1</v>
      </c>
      <c r="F22" t="s">
        <v>3</v>
      </c>
      <c r="G22" s="3">
        <v>64</v>
      </c>
      <c r="H22" s="3"/>
      <c r="I22" s="3">
        <v>64</v>
      </c>
      <c r="J22" s="3">
        <v>64</v>
      </c>
      <c r="K22" s="3">
        <v>64</v>
      </c>
      <c r="L22" s="3">
        <v>64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5">
      <c r="A23">
        <v>19</v>
      </c>
      <c r="B23" t="s">
        <v>114</v>
      </c>
      <c r="C23" t="s">
        <v>115</v>
      </c>
      <c r="D23">
        <v>155990</v>
      </c>
      <c r="E23" t="s">
        <v>1</v>
      </c>
      <c r="F23" t="s">
        <v>3</v>
      </c>
      <c r="G23" s="3">
        <v>61</v>
      </c>
      <c r="H23" s="3"/>
      <c r="I23" s="3">
        <v>61</v>
      </c>
      <c r="J23" s="3">
        <v>61</v>
      </c>
      <c r="K23" s="3">
        <v>61</v>
      </c>
      <c r="L23" s="3">
        <v>61</v>
      </c>
      <c r="M23">
        <f>G23*Komponen!C10 + H23*Komponen!C11 + I23*Komponen!C12 + J23*Komponen!C13 + K23*Komponen!C14 + L23*Komponen!C15</f>
        <v>61</v>
      </c>
      <c r="N23" t="str">
        <f t="shared" si="0"/>
        <v>B-</v>
      </c>
    </row>
    <row r="24" spans="1:14" x14ac:dyDescent="0.25">
      <c r="A24">
        <v>20</v>
      </c>
      <c r="B24" t="s">
        <v>116</v>
      </c>
      <c r="C24" t="s">
        <v>117</v>
      </c>
      <c r="D24">
        <v>155850</v>
      </c>
      <c r="E24" t="s">
        <v>1</v>
      </c>
      <c r="F24" t="s">
        <v>3</v>
      </c>
      <c r="G24" s="3">
        <v>61</v>
      </c>
      <c r="H24" s="3"/>
      <c r="I24" s="3">
        <v>61</v>
      </c>
      <c r="J24" s="3">
        <v>61</v>
      </c>
      <c r="K24" s="3">
        <v>61</v>
      </c>
      <c r="L24" s="3">
        <v>61</v>
      </c>
      <c r="M24">
        <f>G24*Komponen!C10 + H24*Komponen!C11 + I24*Komponen!C12 + J24*Komponen!C13 + K24*Komponen!C14 + L24*Komponen!C15</f>
        <v>61</v>
      </c>
      <c r="N24" t="str">
        <f t="shared" si="0"/>
        <v>B-</v>
      </c>
    </row>
    <row r="25" spans="1:14" x14ac:dyDescent="0.25">
      <c r="A25">
        <v>21</v>
      </c>
      <c r="B25" t="s">
        <v>118</v>
      </c>
      <c r="C25" t="s">
        <v>119</v>
      </c>
      <c r="D25">
        <v>154288</v>
      </c>
      <c r="E25" t="s">
        <v>1</v>
      </c>
      <c r="F25" t="s">
        <v>3</v>
      </c>
      <c r="G25" s="3">
        <v>61</v>
      </c>
      <c r="H25" s="3"/>
      <c r="I25" s="3">
        <v>61</v>
      </c>
      <c r="J25" s="3">
        <v>61</v>
      </c>
      <c r="K25" s="3">
        <v>61</v>
      </c>
      <c r="L25" s="3">
        <v>61</v>
      </c>
      <c r="M25">
        <f>G25*Komponen!C10 + H25*Komponen!C11 + I25*Komponen!C12 + J25*Komponen!C13 + K25*Komponen!C14 + L25*Komponen!C15</f>
        <v>61</v>
      </c>
      <c r="N25" t="str">
        <f t="shared" si="0"/>
        <v>B-</v>
      </c>
    </row>
    <row r="26" spans="1:14" x14ac:dyDescent="0.25">
      <c r="A26">
        <v>22</v>
      </c>
      <c r="B26" t="s">
        <v>120</v>
      </c>
      <c r="C26" t="s">
        <v>121</v>
      </c>
      <c r="D26">
        <v>154694</v>
      </c>
      <c r="E26" t="s">
        <v>1</v>
      </c>
      <c r="F26" t="s">
        <v>3</v>
      </c>
      <c r="G26" s="3">
        <v>62</v>
      </c>
      <c r="H26" s="3"/>
      <c r="I26" s="3">
        <v>62</v>
      </c>
      <c r="J26" s="3">
        <v>62</v>
      </c>
      <c r="K26" s="3">
        <v>62</v>
      </c>
      <c r="L26" s="3">
        <v>62</v>
      </c>
      <c r="M26">
        <f>G26*Komponen!C10 + H26*Komponen!C11 + I26*Komponen!C12 + J26*Komponen!C13 + K26*Komponen!C14 + L26*Komponen!C15</f>
        <v>62</v>
      </c>
      <c r="N26" t="str">
        <f t="shared" si="0"/>
        <v>B-</v>
      </c>
    </row>
    <row r="27" spans="1:14" x14ac:dyDescent="0.25">
      <c r="A27">
        <v>23</v>
      </c>
      <c r="B27" t="s">
        <v>122</v>
      </c>
      <c r="C27" t="s">
        <v>123</v>
      </c>
      <c r="D27">
        <v>155905</v>
      </c>
      <c r="E27" t="s">
        <v>1</v>
      </c>
      <c r="F27" t="s">
        <v>3</v>
      </c>
      <c r="G27" s="3">
        <v>67</v>
      </c>
      <c r="H27" s="3"/>
      <c r="I27" s="3">
        <v>67</v>
      </c>
      <c r="J27" s="3">
        <v>67</v>
      </c>
      <c r="K27" s="3">
        <v>67</v>
      </c>
      <c r="L27" s="3">
        <v>67</v>
      </c>
      <c r="M27">
        <f>G27*Komponen!C10 + H27*Komponen!C11 + I27*Komponen!C12 + J27*Komponen!C13 + K27*Komponen!C14 + L27*Komponen!C15</f>
        <v>67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155979</v>
      </c>
      <c r="E28" t="s">
        <v>1</v>
      </c>
      <c r="F28" t="s">
        <v>3</v>
      </c>
      <c r="G28" s="3">
        <v>62</v>
      </c>
      <c r="H28" s="3"/>
      <c r="I28" s="3">
        <v>62</v>
      </c>
      <c r="J28" s="3">
        <v>62</v>
      </c>
      <c r="K28" s="3">
        <v>62</v>
      </c>
      <c r="L28" s="3">
        <v>62</v>
      </c>
      <c r="M28">
        <f>G28*Komponen!C10 + H28*Komponen!C11 + I28*Komponen!C12 + J28*Komponen!C13 + K28*Komponen!C14 + L28*Komponen!C15</f>
        <v>62</v>
      </c>
      <c r="N28" t="str">
        <f t="shared" si="0"/>
        <v>B-</v>
      </c>
    </row>
    <row r="29" spans="1:14" x14ac:dyDescent="0.25">
      <c r="A29">
        <v>25</v>
      </c>
      <c r="B29" t="s">
        <v>126</v>
      </c>
      <c r="C29" t="s">
        <v>127</v>
      </c>
      <c r="D29">
        <v>155986</v>
      </c>
      <c r="E29" t="s">
        <v>1</v>
      </c>
      <c r="F29" t="s">
        <v>3</v>
      </c>
      <c r="G29" s="3">
        <v>60</v>
      </c>
      <c r="H29" s="3"/>
      <c r="I29" s="3">
        <v>60</v>
      </c>
      <c r="J29" s="3">
        <v>60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25">
      <c r="A30">
        <v>26</v>
      </c>
      <c r="B30" t="s">
        <v>128</v>
      </c>
      <c r="C30" t="s">
        <v>129</v>
      </c>
      <c r="D30">
        <v>154904</v>
      </c>
      <c r="E30" t="s">
        <v>1</v>
      </c>
      <c r="F30" t="s">
        <v>3</v>
      </c>
      <c r="G30" s="3">
        <v>60</v>
      </c>
      <c r="H30" s="3"/>
      <c r="I30" s="3">
        <v>60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</v>
      </c>
      <c r="N30" t="str">
        <f t="shared" si="0"/>
        <v>B-</v>
      </c>
    </row>
    <row r="31" spans="1:14" x14ac:dyDescent="0.25">
      <c r="A31">
        <v>27</v>
      </c>
      <c r="B31" t="s">
        <v>130</v>
      </c>
      <c r="C31" t="s">
        <v>131</v>
      </c>
      <c r="D31">
        <v>156018</v>
      </c>
      <c r="E31" t="s">
        <v>1</v>
      </c>
      <c r="F31" t="s">
        <v>3</v>
      </c>
      <c r="G31" s="3">
        <v>60</v>
      </c>
      <c r="H31" s="3"/>
      <c r="I31" s="3">
        <v>60</v>
      </c>
      <c r="J31" s="3">
        <v>60</v>
      </c>
      <c r="K31" s="3">
        <v>60</v>
      </c>
      <c r="L31" s="3">
        <v>60</v>
      </c>
      <c r="M31">
        <f>G31*Komponen!C10 + H31*Komponen!C11 + I31*Komponen!C12 + J31*Komponen!C13 + K31*Komponen!C14 + L31*Komponen!C15</f>
        <v>60</v>
      </c>
      <c r="N31" t="str">
        <f t="shared" si="0"/>
        <v>B-</v>
      </c>
    </row>
    <row r="32" spans="1:14" x14ac:dyDescent="0.25">
      <c r="A32">
        <v>28</v>
      </c>
      <c r="B32" t="s">
        <v>132</v>
      </c>
      <c r="C32" t="s">
        <v>133</v>
      </c>
      <c r="D32">
        <v>156231</v>
      </c>
      <c r="E32" t="s">
        <v>1</v>
      </c>
      <c r="F32" t="s">
        <v>3</v>
      </c>
      <c r="G32" s="3">
        <v>72</v>
      </c>
      <c r="H32" s="3"/>
      <c r="I32" s="3">
        <v>72</v>
      </c>
      <c r="J32" s="3">
        <v>72</v>
      </c>
      <c r="K32" s="3">
        <v>72</v>
      </c>
      <c r="L32" s="3">
        <v>72</v>
      </c>
      <c r="M32">
        <f>G32*Komponen!C10 + H32*Komponen!C11 + I32*Komponen!C12 + J32*Komponen!C13 + K32*Komponen!C14 + L32*Komponen!C15</f>
        <v>72</v>
      </c>
      <c r="N32" t="str">
        <f t="shared" si="0"/>
        <v>B+</v>
      </c>
    </row>
    <row r="33" spans="1:14" x14ac:dyDescent="0.25">
      <c r="A33">
        <v>29</v>
      </c>
      <c r="B33" t="s">
        <v>134</v>
      </c>
      <c r="C33" t="s">
        <v>135</v>
      </c>
      <c r="D33">
        <v>156101</v>
      </c>
      <c r="E33" t="s">
        <v>1</v>
      </c>
      <c r="F33" t="s">
        <v>3</v>
      </c>
      <c r="G33" s="3">
        <v>62</v>
      </c>
      <c r="H33" s="3"/>
      <c r="I33" s="3">
        <v>62</v>
      </c>
      <c r="J33" s="3">
        <v>62</v>
      </c>
      <c r="K33" s="3">
        <v>62</v>
      </c>
      <c r="L33" s="3">
        <v>62</v>
      </c>
      <c r="M33">
        <f>G33*Komponen!C10 + H33*Komponen!C11 + I33*Komponen!C12 + J33*Komponen!C13 + K33*Komponen!C14 + L33*Komponen!C15</f>
        <v>62</v>
      </c>
      <c r="N33" t="str">
        <f t="shared" si="0"/>
        <v>B-</v>
      </c>
    </row>
    <row r="34" spans="1:14" x14ac:dyDescent="0.25">
      <c r="A34">
        <v>30</v>
      </c>
      <c r="B34" t="s">
        <v>136</v>
      </c>
      <c r="C34" t="s">
        <v>137</v>
      </c>
      <c r="D34">
        <v>155997</v>
      </c>
      <c r="E34" t="s">
        <v>1</v>
      </c>
      <c r="F34" t="s">
        <v>3</v>
      </c>
      <c r="G34" s="3">
        <v>70</v>
      </c>
      <c r="H34" s="3"/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 t="s">
        <v>138</v>
      </c>
      <c r="C35" t="s">
        <v>139</v>
      </c>
      <c r="D35">
        <v>154755</v>
      </c>
      <c r="E35" t="s">
        <v>1</v>
      </c>
      <c r="F35" t="s">
        <v>3</v>
      </c>
      <c r="G35" s="3">
        <v>61</v>
      </c>
      <c r="H35" s="3"/>
      <c r="I35" s="3">
        <v>61</v>
      </c>
      <c r="J35" s="3">
        <v>61</v>
      </c>
      <c r="K35" s="3">
        <v>61</v>
      </c>
      <c r="L35" s="3">
        <v>61</v>
      </c>
      <c r="M35">
        <f>G35*Komponen!C10 + H35*Komponen!C11 + I35*Komponen!C12 + J35*Komponen!C13 + K35*Komponen!C14 + L35*Komponen!C15</f>
        <v>61</v>
      </c>
      <c r="N35" t="str">
        <f t="shared" si="0"/>
        <v>B-</v>
      </c>
    </row>
    <row r="36" spans="1:14" x14ac:dyDescent="0.25">
      <c r="A36">
        <v>32</v>
      </c>
      <c r="B36" t="s">
        <v>140</v>
      </c>
      <c r="C36" t="s">
        <v>141</v>
      </c>
      <c r="D36">
        <v>156170</v>
      </c>
      <c r="E36" t="s">
        <v>1</v>
      </c>
      <c r="F36" t="s">
        <v>3</v>
      </c>
      <c r="G36" s="3">
        <v>61</v>
      </c>
      <c r="H36" s="3"/>
      <c r="I36" s="3">
        <v>61</v>
      </c>
      <c r="J36" s="3">
        <v>61</v>
      </c>
      <c r="K36" s="3">
        <v>61</v>
      </c>
      <c r="L36" s="3">
        <v>61</v>
      </c>
      <c r="M36">
        <f>G36*Komponen!C10 + H36*Komponen!C11 + I36*Komponen!C12 + J36*Komponen!C13 + K36*Komponen!C14 + L36*Komponen!C15</f>
        <v>61</v>
      </c>
      <c r="N36" t="str">
        <f t="shared" si="0"/>
        <v>B-</v>
      </c>
    </row>
    <row r="37" spans="1:14" x14ac:dyDescent="0.25">
      <c r="A37">
        <v>33</v>
      </c>
      <c r="B37" t="s">
        <v>142</v>
      </c>
      <c r="C37" t="s">
        <v>143</v>
      </c>
      <c r="D37">
        <v>156110</v>
      </c>
      <c r="E37" t="s">
        <v>1</v>
      </c>
      <c r="F37" t="s">
        <v>3</v>
      </c>
      <c r="G37" s="3">
        <v>64</v>
      </c>
      <c r="H37" s="3"/>
      <c r="I37" s="3">
        <v>64</v>
      </c>
      <c r="J37" s="3">
        <v>64</v>
      </c>
      <c r="K37" s="3">
        <v>64</v>
      </c>
      <c r="L37" s="3">
        <v>64</v>
      </c>
      <c r="M37">
        <f>G37*Komponen!C10 + H37*Komponen!C11 + I37*Komponen!C12 + J37*Komponen!C13 + K37*Komponen!C14 + L37*Komponen!C15</f>
        <v>64</v>
      </c>
      <c r="N37" t="str">
        <f t="shared" si="0"/>
        <v>B-</v>
      </c>
    </row>
    <row r="38" spans="1:14" x14ac:dyDescent="0.25">
      <c r="A38">
        <v>34</v>
      </c>
      <c r="B38" t="s">
        <v>144</v>
      </c>
      <c r="C38" t="s">
        <v>145</v>
      </c>
      <c r="D38">
        <v>155841</v>
      </c>
      <c r="E38" t="s">
        <v>1</v>
      </c>
      <c r="F38" t="s">
        <v>3</v>
      </c>
      <c r="G38" s="3">
        <v>67</v>
      </c>
      <c r="H38" s="3"/>
      <c r="I38" s="3">
        <v>67</v>
      </c>
      <c r="J38" s="3">
        <v>67</v>
      </c>
      <c r="K38" s="3">
        <v>67</v>
      </c>
      <c r="L38" s="3">
        <v>67</v>
      </c>
      <c r="M38">
        <f>G38*Komponen!C10 + H38*Komponen!C11 + I38*Komponen!C12 + J38*Komponen!C13 + K38*Komponen!C14 + L38*Komponen!C15</f>
        <v>67</v>
      </c>
      <c r="N38" t="str">
        <f t="shared" si="0"/>
        <v>B</v>
      </c>
    </row>
    <row r="39" spans="1:14" x14ac:dyDescent="0.25">
      <c r="A39">
        <v>35</v>
      </c>
      <c r="B39" t="s">
        <v>146</v>
      </c>
      <c r="C39" t="s">
        <v>147</v>
      </c>
      <c r="D39">
        <v>155837</v>
      </c>
      <c r="E39" t="s">
        <v>1</v>
      </c>
      <c r="F39" t="s">
        <v>3</v>
      </c>
      <c r="G39" s="3">
        <v>70</v>
      </c>
      <c r="H39" s="3"/>
      <c r="I39" s="3">
        <v>70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25">
      <c r="A40">
        <v>36</v>
      </c>
      <c r="B40" t="s">
        <v>148</v>
      </c>
      <c r="C40" t="s">
        <v>149</v>
      </c>
      <c r="D40">
        <v>155200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 t="s">
        <v>150</v>
      </c>
      <c r="C41" t="s">
        <v>151</v>
      </c>
      <c r="D41">
        <v>155882</v>
      </c>
      <c r="E41" t="s">
        <v>1</v>
      </c>
      <c r="F41" t="s">
        <v>3</v>
      </c>
      <c r="G41" s="3">
        <v>64</v>
      </c>
      <c r="H41" s="3"/>
      <c r="I41" s="3">
        <v>64</v>
      </c>
      <c r="J41" s="3">
        <v>64</v>
      </c>
      <c r="K41" s="3">
        <v>64</v>
      </c>
      <c r="L41" s="3">
        <v>64</v>
      </c>
      <c r="M41">
        <f>G41*Komponen!C10 + H41*Komponen!C11 + I41*Komponen!C12 + J41*Komponen!C13 + K41*Komponen!C14 + L41*Komponen!C15</f>
        <v>64</v>
      </c>
      <c r="N41" t="str">
        <f t="shared" si="0"/>
        <v>B-</v>
      </c>
    </row>
    <row r="42" spans="1:14" x14ac:dyDescent="0.25">
      <c r="A42">
        <v>38</v>
      </c>
      <c r="B42" t="s">
        <v>152</v>
      </c>
      <c r="C42" t="s">
        <v>153</v>
      </c>
      <c r="D42">
        <v>155863</v>
      </c>
      <c r="E42" t="s">
        <v>1</v>
      </c>
      <c r="F42" t="s">
        <v>3</v>
      </c>
      <c r="G42" s="3">
        <v>61</v>
      </c>
      <c r="H42" s="3"/>
      <c r="I42" s="3">
        <v>61</v>
      </c>
      <c r="J42" s="3">
        <v>61</v>
      </c>
      <c r="K42" s="3">
        <v>61</v>
      </c>
      <c r="L42" s="3">
        <v>61</v>
      </c>
      <c r="M42">
        <f>G42*Komponen!C10 + H42*Komponen!C11 + I42*Komponen!C12 + J42*Komponen!C13 + K42*Komponen!C14 + L42*Komponen!C15</f>
        <v>61</v>
      </c>
      <c r="N42" t="str">
        <f t="shared" si="0"/>
        <v>B-</v>
      </c>
    </row>
    <row r="43" spans="1:14" x14ac:dyDescent="0.25">
      <c r="A43">
        <v>39</v>
      </c>
      <c r="B43" t="s">
        <v>154</v>
      </c>
      <c r="C43" t="s">
        <v>155</v>
      </c>
      <c r="D43">
        <v>155827</v>
      </c>
      <c r="E43" t="s">
        <v>1</v>
      </c>
      <c r="F43" t="s">
        <v>3</v>
      </c>
      <c r="G43" s="3">
        <v>71</v>
      </c>
      <c r="H43" s="3"/>
      <c r="I43" s="3">
        <v>71</v>
      </c>
      <c r="J43" s="3">
        <v>71</v>
      </c>
      <c r="K43" s="3">
        <v>71</v>
      </c>
      <c r="L43" s="3">
        <v>71</v>
      </c>
      <c r="M43">
        <f>G43*Komponen!C10 + H43*Komponen!C11 + I43*Komponen!C12 + J43*Komponen!C13 + K43*Komponen!C14 + L43*Komponen!C15</f>
        <v>71</v>
      </c>
      <c r="N43" t="str">
        <f t="shared" si="0"/>
        <v>B+</v>
      </c>
    </row>
    <row r="44" spans="1:14" x14ac:dyDescent="0.25">
      <c r="A44">
        <v>40</v>
      </c>
      <c r="B44" t="s">
        <v>156</v>
      </c>
      <c r="C44" t="s">
        <v>157</v>
      </c>
      <c r="D44">
        <v>156227</v>
      </c>
      <c r="E44" t="s">
        <v>1</v>
      </c>
      <c r="F44" t="s">
        <v>3</v>
      </c>
      <c r="G44" s="3">
        <v>61</v>
      </c>
      <c r="H44" s="3"/>
      <c r="I44" s="3">
        <v>61</v>
      </c>
      <c r="J44" s="3">
        <v>61</v>
      </c>
      <c r="K44" s="3">
        <v>61</v>
      </c>
      <c r="L44" s="3">
        <v>61</v>
      </c>
      <c r="M44">
        <f>G44*Komponen!C10 + H44*Komponen!C11 + I44*Komponen!C12 + J44*Komponen!C13 + K44*Komponen!C14 + L44*Komponen!C15</f>
        <v>61</v>
      </c>
      <c r="N44" t="str">
        <f t="shared" si="0"/>
        <v>B-</v>
      </c>
    </row>
    <row r="45" spans="1:14" x14ac:dyDescent="0.25">
      <c r="A45">
        <v>41</v>
      </c>
      <c r="B45" t="s">
        <v>158</v>
      </c>
      <c r="C45" t="s">
        <v>159</v>
      </c>
      <c r="D45">
        <v>155727</v>
      </c>
      <c r="E45" t="s">
        <v>1</v>
      </c>
      <c r="F45" t="s">
        <v>3</v>
      </c>
      <c r="G45" s="3">
        <v>66</v>
      </c>
      <c r="H45" s="3"/>
      <c r="I45" s="3">
        <v>66</v>
      </c>
      <c r="J45" s="3">
        <v>66</v>
      </c>
      <c r="K45" s="3">
        <v>66</v>
      </c>
      <c r="L45" s="3">
        <v>66</v>
      </c>
      <c r="M45">
        <f>G45*Komponen!C10 + H45*Komponen!C11 + I45*Komponen!C12 + J45*Komponen!C13 + K45*Komponen!C14 + L45*Komponen!C15</f>
        <v>66</v>
      </c>
      <c r="N45" t="str">
        <f t="shared" si="0"/>
        <v>B</v>
      </c>
    </row>
    <row r="46" spans="1:14" x14ac:dyDescent="0.25">
      <c r="A46">
        <v>42</v>
      </c>
      <c r="B46" t="s">
        <v>160</v>
      </c>
      <c r="C46" t="s">
        <v>161</v>
      </c>
      <c r="D46">
        <v>155790</v>
      </c>
      <c r="E46" t="s">
        <v>1</v>
      </c>
      <c r="F46" t="s">
        <v>3</v>
      </c>
      <c r="G46" s="3">
        <v>60</v>
      </c>
      <c r="H46" s="3"/>
      <c r="I46" s="3">
        <v>60</v>
      </c>
      <c r="J46" s="3">
        <v>60</v>
      </c>
      <c r="K46" s="3">
        <v>60</v>
      </c>
      <c r="L46" s="3">
        <v>60</v>
      </c>
      <c r="M46">
        <f>G46*Komponen!C10 + H46*Komponen!C11 + I46*Komponen!C12 + J46*Komponen!C13 + K46*Komponen!C14 + L46*Komponen!C15</f>
        <v>60</v>
      </c>
      <c r="N46" t="str">
        <f t="shared" si="0"/>
        <v>B-</v>
      </c>
    </row>
    <row r="47" spans="1:14" x14ac:dyDescent="0.25">
      <c r="A47">
        <v>43</v>
      </c>
      <c r="B47" t="s">
        <v>162</v>
      </c>
      <c r="C47" t="s">
        <v>163</v>
      </c>
      <c r="D47">
        <v>155889</v>
      </c>
      <c r="E47" t="s">
        <v>1</v>
      </c>
      <c r="F47" t="s">
        <v>3</v>
      </c>
      <c r="G47" s="3">
        <v>63</v>
      </c>
      <c r="H47" s="3"/>
      <c r="I47" s="3">
        <v>63</v>
      </c>
      <c r="J47" s="3">
        <v>63</v>
      </c>
      <c r="K47" s="3">
        <v>63</v>
      </c>
      <c r="L47" s="3">
        <v>63</v>
      </c>
      <c r="M47">
        <f>G47*Komponen!C10 + H47*Komponen!C11 + I47*Komponen!C12 + J47*Komponen!C13 + K47*Komponen!C14 + L47*Komponen!C15</f>
        <v>63</v>
      </c>
      <c r="N47" t="str">
        <f t="shared" si="0"/>
        <v>B-</v>
      </c>
    </row>
    <row r="48" spans="1:14" x14ac:dyDescent="0.25">
      <c r="A48">
        <v>44</v>
      </c>
      <c r="B48" t="s">
        <v>164</v>
      </c>
      <c r="C48" t="s">
        <v>165</v>
      </c>
      <c r="D48">
        <v>156560</v>
      </c>
      <c r="E48" t="s">
        <v>1</v>
      </c>
      <c r="F48" t="s">
        <v>3</v>
      </c>
      <c r="G48" s="3">
        <v>65</v>
      </c>
      <c r="H48" s="3"/>
      <c r="I48" s="3">
        <v>65</v>
      </c>
      <c r="J48" s="3">
        <v>65</v>
      </c>
      <c r="K48" s="3">
        <v>65</v>
      </c>
      <c r="L48" s="3">
        <v>65</v>
      </c>
      <c r="M48">
        <f>G48*Komponen!C10 + H48*Komponen!C11 + I48*Komponen!C12 + J48*Komponen!C13 + K48*Komponen!C14 + L48*Komponen!C15</f>
        <v>65</v>
      </c>
      <c r="N48" t="str">
        <f t="shared" si="0"/>
        <v>B</v>
      </c>
    </row>
    <row r="49" spans="1:14" x14ac:dyDescent="0.25">
      <c r="A49">
        <v>45</v>
      </c>
      <c r="B49" t="s">
        <v>166</v>
      </c>
      <c r="C49" t="s">
        <v>167</v>
      </c>
      <c r="D49">
        <v>156508</v>
      </c>
      <c r="E49" t="s">
        <v>1</v>
      </c>
      <c r="F49" t="s">
        <v>3</v>
      </c>
      <c r="G49" s="3">
        <v>61</v>
      </c>
      <c r="H49" s="3"/>
      <c r="I49" s="3">
        <v>61</v>
      </c>
      <c r="J49" s="3">
        <v>61</v>
      </c>
      <c r="K49" s="3">
        <v>61</v>
      </c>
      <c r="L49" s="3">
        <v>61</v>
      </c>
      <c r="M49">
        <f>G49*Komponen!C10 + H49*Komponen!C11 + I49*Komponen!C12 + J49*Komponen!C13 + K49*Komponen!C14 + L49*Komponen!C15</f>
        <v>61</v>
      </c>
      <c r="N49" t="str">
        <f t="shared" si="0"/>
        <v>B-</v>
      </c>
    </row>
    <row r="50" spans="1:14" x14ac:dyDescent="0.25">
      <c r="A50">
        <v>46</v>
      </c>
      <c r="B50" t="s">
        <v>168</v>
      </c>
      <c r="C50" t="s">
        <v>169</v>
      </c>
      <c r="D50">
        <v>154733</v>
      </c>
      <c r="E50" t="s">
        <v>1</v>
      </c>
      <c r="F50" t="s">
        <v>3</v>
      </c>
      <c r="G50" s="3">
        <v>60</v>
      </c>
      <c r="H50" s="3"/>
      <c r="I50" s="3">
        <v>60</v>
      </c>
      <c r="J50" s="3">
        <v>60</v>
      </c>
      <c r="K50" s="3">
        <v>60</v>
      </c>
      <c r="L50" s="3">
        <v>60</v>
      </c>
      <c r="M50">
        <f>G50*Komponen!C10 + H50*Komponen!C11 + I50*Komponen!C12 + J50*Komponen!C13 + K50*Komponen!C14 + L50*Komponen!C15</f>
        <v>60</v>
      </c>
      <c r="N50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2025-01-30T03:35:14Z</dcterms:created>
  <dcterms:modified xsi:type="dcterms:W3CDTF">2025-01-30T03:49:59Z</dcterms:modified>
  <cp:category>nilai</cp:category>
</cp:coreProperties>
</file>