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5360" windowHeight="775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15" i="4" l="1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<sst xmlns="http://schemas.openxmlformats.org/spreadsheetml/2006/main" count="140" uniqueCount="99">
  <si>
    <t>KODE MK</t>
  </si>
  <si>
    <t>D0A2A36P</t>
  </si>
  <si>
    <t>NAMA MK</t>
  </si>
  <si>
    <t>TAMBANG BAWAH TANAH</t>
  </si>
  <si>
    <t>NAMA KELAS</t>
  </si>
  <si>
    <t>C</t>
  </si>
  <si>
    <t>Program Studi</t>
  </si>
  <si>
    <t>D3 TEKNIK PERTAMBANGAN</t>
  </si>
  <si>
    <t>Fakultas</t>
  </si>
  <si>
    <t>TEKNIK</t>
  </si>
  <si>
    <t>Semester</t>
  </si>
  <si>
    <t>Nama Dosen</t>
  </si>
  <si>
    <t>Amri Rosyada,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</si>
  <si>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</si>
  <si>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</si>
  <si>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</si>
  <si>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</si>
  <si>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</si>
  <si>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</si>
  <si>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</si>
  <si>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</si>
  <si>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</si>
  <si>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</si>
  <si>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</si>
  <si>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</si>
  <si>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</si>
  <si>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</si>
  <si>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</si>
  <si>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</si>
  <si>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</si>
  <si>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</si>
  <si>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</si>
  <si>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</si>
  <si>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</si>
  <si>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</si>
  <si>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</si>
  <si>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</si>
  <si>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</si>
  <si>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</si>
  <si>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</si>
  <si>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</si>
  <si>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</si>
  <si>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</si>
  <si>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</si>
  <si>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</si>
  <si>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</si>
  <si>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</si>
  <si>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</si>
  <si>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</si>
  <si>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</si>
  <si>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</si>
  <si>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</si>
  <si>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</si>
  <si>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</si>
  <si>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</si>
  <si>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</si>
  <si>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</si>
  <si>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</si>
  <si>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</si>
  <si>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</si>
  <si>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</si>
  <si>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</si>
  <si>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</si>
  <si>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</si>
  <si>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</si>
  <si>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</si>
  <si>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</si>
  <si>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TAMBANG BAWAH TANAH (D0A2A36P)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</si>
  <si>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</si>
  <si>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</si>
  <si>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</si>
  <si>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</si>
  <si>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</si>
  <si>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</si>
  <si>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</si>
  <si>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</si>
  <si>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</si>
  <si>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2022D0A001</t>
  </si>
  <si>
    <t>ADHA RAJIF AL AKBAR</t>
  </si>
  <si>
    <t>2022D0A003</t>
  </si>
  <si>
    <t>ARYA IDHAM</t>
  </si>
  <si>
    <t>2022D0A004</t>
  </si>
  <si>
    <t>DEAN FATURAHMAN</t>
  </si>
  <si>
    <t>2022D0A005</t>
  </si>
  <si>
    <t>EDRY LIBERTA</t>
  </si>
  <si>
    <t>2022D0A006</t>
  </si>
  <si>
    <t>ELLYN RAHMAWATI</t>
  </si>
  <si>
    <t>2022D0A007</t>
  </si>
  <si>
    <t>FATHUR RAHMAN</t>
  </si>
  <si>
    <t>2022D0A008</t>
  </si>
  <si>
    <t>INDRA JAYA</t>
  </si>
  <si>
    <t>2022D0A009</t>
  </si>
  <si>
    <t>M. AL KAUTSAR RAHMAT ZAIN</t>
  </si>
  <si>
    <t>2022D0A010</t>
  </si>
  <si>
    <t>M. SANDI RAMADHAN</t>
  </si>
  <si>
    <t>2022D0A011</t>
  </si>
  <si>
    <t>SEAN ANUGRAH</t>
  </si>
  <si>
    <t>2022D0A013</t>
  </si>
  <si>
    <t>SADAM HIDAYAT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</si>
</sst>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1234582415</v>
      </c>
    </row>
    <row r="11" spans="1:4" x14ac:dyDescent="0.25">
      <c r="A11">
        <v>2</v>
      </c>
      <c r="B11" s="3"/>
      <c r="C11" s="3"/>
      <c r="D11">
        <v>1234582415</v>
      </c>
    </row>
    <row r="12" spans="1:4" x14ac:dyDescent="0.25">
      <c r="A12">
        <v>3</v>
      </c>
      <c r="B12" s="3"/>
      <c r="C12" s="3"/>
      <c r="D12">
        <v>1234582415</v>
      </c>
    </row>
    <row r="13" spans="1:4" x14ac:dyDescent="0.25">
      <c r="A13">
        <v>4</v>
      </c>
      <c r="B13" s="3"/>
      <c r="C13" s="3"/>
      <c r="D13">
        <v>1234582415</v>
      </c>
    </row>
    <row r="14" spans="1:4" x14ac:dyDescent="0.25">
      <c r="A14">
        <v>5</v>
      </c>
      <c r="B14" s="3"/>
      <c r="C14" s="3"/>
      <c r="D14">
        <v>1234582415</v>
      </c>
    </row>
    <row r="15" spans="1:4" x14ac:dyDescent="0.25">
      <c r="A15">
        <v>6</v>
      </c>
      <c r="B15" s="3"/>
      <c r="C15" s="3"/>
      <c r="D15">
        <v>1234582415</v>
      </c>
    </row>
    <row r="16" spans="1:4" x14ac:dyDescent="0.25">
      <c r="A16">
        <v>7</v>
      </c>
      <c r="B16" s="3"/>
      <c r="C16" s="3"/>
      <c r="D16">
        <v>1234582415</v>
      </c>
    </row>
    <row r="17" spans="1:4" x14ac:dyDescent="0.25">
      <c r="A17">
        <v>8</v>
      </c>
      <c r="B17" s="3"/>
      <c r="C17" s="3"/>
      <c r="D17">
        <v>1234582415</v>
      </c>
    </row>
    <row r="18" spans="1:4" x14ac:dyDescent="0.25">
      <c r="A18">
        <v>9</v>
      </c>
      <c r="B18" s="3"/>
      <c r="C18" s="3"/>
      <c r="D18">
        <v>1234582415</v>
      </c>
    </row>
    <row r="19" spans="1:4" x14ac:dyDescent="0.25">
      <c r="A19">
        <v>10</v>
      </c>
      <c r="B19" s="3"/>
      <c r="C19" s="3"/>
      <c r="D19">
        <v>1234582415</v>
      </c>
    </row>
    <row r="20" spans="1:4" x14ac:dyDescent="0.25">
      <c r="A20">
        <v>11</v>
      </c>
      <c r="B20" s="3"/>
      <c r="C20" s="3"/>
      <c r="D20">
        <v>1234582415</v>
      </c>
    </row>
    <row r="21" spans="1:4" x14ac:dyDescent="0.25">
      <c r="A21">
        <v>12</v>
      </c>
      <c r="B21" s="3"/>
      <c r="C21" s="3"/>
      <c r="D21">
        <v>1234582415</v>
      </c>
    </row>
    <row r="22" spans="1:4" x14ac:dyDescent="0.25">
      <c r="A22">
        <v>13</v>
      </c>
      <c r="B22" s="3"/>
      <c r="C22" s="3"/>
      <c r="D22">
        <v>1234582415</v>
      </c>
    </row>
    <row r="23" spans="1:4" x14ac:dyDescent="0.25">
      <c r="A23">
        <v>14</v>
      </c>
      <c r="B23" s="3"/>
      <c r="C23" s="3"/>
      <c r="D23">
        <v>1234582415</v>
      </c>
    </row>
    <row r="24" spans="1:4" x14ac:dyDescent="0.25">
      <c r="A24">
        <v>15</v>
      </c>
      <c r="B24" s="3"/>
      <c r="C24" s="3"/>
      <c r="D24">
        <v>1234582415</v>
      </c>
    </row>
    <row r="25" spans="1:4" x14ac:dyDescent="0.25">
      <c r="A25">
        <v>16</v>
      </c>
      <c r="B25" s="3"/>
      <c r="C25" s="3"/>
      <c r="D25">
        <v>1234582415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5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1" sqref="C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1234582415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1234582415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1234582415</v>
      </c>
    </row>
    <row r="13" spans="1:6" x14ac:dyDescent="0.25">
      <c r="A13">
        <v>4</v>
      </c>
      <c r="B13" t="s">
        <v>64</v>
      </c>
      <c r="C13" s="9">
        <v>0.15</v>
      </c>
      <c r="D13" s="3"/>
      <c r="E13" s="3"/>
      <c r="F13">
        <v>1234582415</v>
      </c>
    </row>
    <row r="14" spans="1:6" x14ac:dyDescent="0.25">
      <c r="A14">
        <v>5</v>
      </c>
      <c r="B14" t="s">
        <v>65</v>
      </c>
      <c r="C14" s="9">
        <v>0.35</v>
      </c>
      <c r="D14" s="3"/>
      <c r="E14" s="3"/>
      <c r="F14">
        <v>1234582415</v>
      </c>
    </row>
    <row r="15" spans="1:6" x14ac:dyDescent="0.25">
      <c r="A15">
        <v>6</v>
      </c>
      <c r="B15" t="s">
        <v>66</v>
      </c>
      <c r="C15" s="9">
        <v>0.35</v>
      </c>
      <c r="D15" s="3"/>
      <c r="E15" s="3"/>
      <c r="F15">
        <v>1234582415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topLeftCell="E1" workbookViewId="0">
      <selection activeCell="N18" sqref="N1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156838</v>
      </c>
      <c r="E5" t="s">
        <v>1</v>
      </c>
      <c r="F5" t="s">
        <v>3</v>
      </c>
      <c r="G5" s="3">
        <v>80</v>
      </c>
      <c r="H5" s="3"/>
      <c r="I5" s="3"/>
      <c r="J5" s="3">
        <v>80</v>
      </c>
      <c r="K5" s="3">
        <v>65</v>
      </c>
      <c r="L5" s="3">
        <v>85</v>
      </c>
      <c r="M5">
        <f>G5*Komponen!C10 + H5*Komponen!C11 + I5*Komponen!C12 + J5*Komponen!C13 + K5*Komponen!C14 + L5*Komponen!C15</f>
        <v>76.5</v>
      </c>
      <c r="N5" t="str">
        <f t="shared" ref="N5:N1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79</v>
      </c>
      <c r="C6" t="s">
        <v>80</v>
      </c>
      <c r="D6">
        <v>156115</v>
      </c>
      <c r="E6" t="s">
        <v>1</v>
      </c>
      <c r="F6" t="s">
        <v>3</v>
      </c>
      <c r="G6" s="3">
        <v>80</v>
      </c>
      <c r="H6" s="3"/>
      <c r="I6" s="3"/>
      <c r="J6" s="3">
        <v>80</v>
      </c>
      <c r="K6" s="3">
        <v>65</v>
      </c>
      <c r="L6" s="3">
        <v>95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 t="s">
        <v>81</v>
      </c>
      <c r="C7" t="s">
        <v>82</v>
      </c>
      <c r="D7">
        <v>156132</v>
      </c>
      <c r="E7" t="s">
        <v>1</v>
      </c>
      <c r="F7" t="s">
        <v>3</v>
      </c>
      <c r="G7" s="3">
        <v>80</v>
      </c>
      <c r="H7" s="3"/>
      <c r="I7" s="3"/>
      <c r="J7" s="3">
        <v>80</v>
      </c>
      <c r="K7" s="3">
        <v>35</v>
      </c>
      <c r="L7" s="3">
        <v>60</v>
      </c>
      <c r="M7">
        <f>G7*Komponen!C10 + H7*Komponen!C11 + I7*Komponen!C12 + J7*Komponen!C13 + K7*Komponen!C14 + L7*Komponen!C15</f>
        <v>57.25</v>
      </c>
      <c r="N7" t="str">
        <f t="shared" si="0"/>
        <v>C+</v>
      </c>
    </row>
    <row r="8" spans="1:14" x14ac:dyDescent="0.25">
      <c r="A8">
        <v>4</v>
      </c>
      <c r="B8" t="s">
        <v>83</v>
      </c>
      <c r="C8" t="s">
        <v>84</v>
      </c>
      <c r="D8">
        <v>156138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50</v>
      </c>
      <c r="L8" s="3">
        <v>50</v>
      </c>
      <c r="M8">
        <f>G8*Komponen!C10 + H8*Komponen!C11 + I8*Komponen!C12 + J8*Komponen!C13 + K8*Komponen!C14 + L8*Komponen!C15</f>
        <v>59</v>
      </c>
      <c r="N8" t="str">
        <f t="shared" si="0"/>
        <v>C+</v>
      </c>
    </row>
    <row r="9" spans="1:14" x14ac:dyDescent="0.25">
      <c r="A9">
        <v>5</v>
      </c>
      <c r="B9" t="s">
        <v>85</v>
      </c>
      <c r="C9" t="s">
        <v>86</v>
      </c>
      <c r="D9">
        <v>156119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70</v>
      </c>
      <c r="L9" s="3">
        <v>70</v>
      </c>
      <c r="M9">
        <f>G9*Komponen!C10 + H9*Komponen!C11 + I9*Komponen!C12 + J9*Komponen!C13 + K9*Komponen!C14 + L9*Komponen!C15</f>
        <v>73</v>
      </c>
      <c r="N9" t="str">
        <f t="shared" si="0"/>
        <v>B+</v>
      </c>
    </row>
    <row r="10" spans="1:14" x14ac:dyDescent="0.25">
      <c r="A10">
        <v>6</v>
      </c>
      <c r="B10" t="s">
        <v>87</v>
      </c>
      <c r="C10" t="s">
        <v>88</v>
      </c>
      <c r="D10">
        <v>156125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55</v>
      </c>
      <c r="L10" s="3">
        <v>55</v>
      </c>
      <c r="M10">
        <f>G10*Komponen!C10 + H10*Komponen!C11 + I10*Komponen!C12 + J10*Komponen!C13 + K10*Komponen!C14 + L10*Komponen!C15</f>
        <v>62.5</v>
      </c>
      <c r="N10" t="str">
        <f t="shared" si="0"/>
        <v>B-</v>
      </c>
    </row>
    <row r="11" spans="1:14" x14ac:dyDescent="0.25">
      <c r="A11">
        <v>7</v>
      </c>
      <c r="B11" t="s">
        <v>89</v>
      </c>
      <c r="C11" t="s">
        <v>90</v>
      </c>
      <c r="D11">
        <v>156124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45</v>
      </c>
      <c r="L11" s="3">
        <v>40</v>
      </c>
      <c r="M11">
        <f>G11*Komponen!C10 + H11*Komponen!C11 + I11*Komponen!C12 + J11*Komponen!C13 + K11*Komponen!C14 + L11*Komponen!C15</f>
        <v>53.75</v>
      </c>
      <c r="N11" t="str">
        <f t="shared" si="0"/>
        <v>C</v>
      </c>
    </row>
    <row r="12" spans="1:14" x14ac:dyDescent="0.25">
      <c r="A12">
        <v>8</v>
      </c>
      <c r="B12" t="s">
        <v>91</v>
      </c>
      <c r="C12" t="s">
        <v>92</v>
      </c>
      <c r="D12">
        <v>156173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55</v>
      </c>
      <c r="L12" s="3">
        <v>70</v>
      </c>
      <c r="M12">
        <f>G12*Komponen!C10 + H12*Komponen!C11 + I12*Komponen!C12 + J12*Komponen!C13 + K12*Komponen!C14 + L12*Komponen!C15</f>
        <v>67.75</v>
      </c>
      <c r="N12" t="str">
        <f t="shared" si="0"/>
        <v>B</v>
      </c>
    </row>
    <row r="13" spans="1:14" x14ac:dyDescent="0.25">
      <c r="A13">
        <v>9</v>
      </c>
      <c r="B13" t="s">
        <v>93</v>
      </c>
      <c r="C13" t="s">
        <v>94</v>
      </c>
      <c r="D13">
        <v>156116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35</v>
      </c>
      <c r="L13" s="3">
        <v>40</v>
      </c>
      <c r="M13">
        <f>G13*Komponen!C10 + H13*Komponen!C11 + I13*Komponen!C12 + J13*Komponen!C13 + K13*Komponen!C14 + L13*Komponen!C15</f>
        <v>50.25</v>
      </c>
      <c r="N13" t="str">
        <f t="shared" si="0"/>
        <v>C</v>
      </c>
    </row>
    <row r="14" spans="1:14" x14ac:dyDescent="0.25">
      <c r="A14">
        <v>10</v>
      </c>
      <c r="B14" t="s">
        <v>95</v>
      </c>
      <c r="C14" t="s">
        <v>96</v>
      </c>
      <c r="D14">
        <v>156117</v>
      </c>
      <c r="E14" t="s">
        <v>1</v>
      </c>
      <c r="F14" t="s">
        <v>3</v>
      </c>
      <c r="G14" s="3">
        <v>80</v>
      </c>
      <c r="H14" s="3"/>
      <c r="I14" s="3"/>
      <c r="J14" s="3">
        <v>80</v>
      </c>
      <c r="K14" s="3">
        <v>75</v>
      </c>
      <c r="L14" s="3">
        <v>60</v>
      </c>
      <c r="M14">
        <f>G14*Komponen!C10 + H14*Komponen!C11 + I14*Komponen!C12 + J14*Komponen!C13 + K14*Komponen!C14 + L14*Komponen!C15</f>
        <v>71.25</v>
      </c>
      <c r="N14" t="str">
        <f t="shared" si="0"/>
        <v>B+</v>
      </c>
    </row>
    <row r="15" spans="1:14" x14ac:dyDescent="0.25">
      <c r="A15">
        <v>11</v>
      </c>
      <c r="B15" t="s">
        <v>97</v>
      </c>
      <c r="C15" t="s">
        <v>98</v>
      </c>
      <c r="D15">
        <v>156128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50</v>
      </c>
      <c r="L15" s="3">
        <v>65</v>
      </c>
      <c r="M15">
        <f>G15*Komponen!C10 + H15*Komponen!C11 + I15*Komponen!C12 + J15*Komponen!C13 + K15*Komponen!C14 + L15*Komponen!C15</f>
        <v>64.25</v>
      </c>
      <c r="N15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2025-02-07T13:57:48Z</dcterms:created>
  <dcterms:modified xsi:type="dcterms:W3CDTF">2025-02-07T14:03:16Z</dcterms:modified>
  <cp:category>nilai</cp:category>
</cp:coreProperties>
</file>