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630" windowWidth="2077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38" i="4" l="1"/>
  <c r="M38" i="4"/>
  <c r="M37" i="4"/>
  <c r="N37" i="4" s="1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<sst xmlns="http://schemas.openxmlformats.org/spreadsheetml/2006/main" count="231" uniqueCount="145">
  <si>
    <t>KODE MK</t>
  </si>
  <si>
    <t>F1A2A25A</t>
  </si>
  <si>
    <t>NAMA MK</t>
  </si>
  <si>
    <t>HUKUM KETENAGAKERJAAN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</si>
  <si>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</si>
  <si>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</si>
  <si>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</si>
  <si>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</si>
  <si>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</si>
  <si>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</si>
  <si>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</si>
  <si>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</si>
  <si>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Drs. Sarudi, SH., MH.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</si>
  <si>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</si>
  <si>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</si>
  <si>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</si>
  <si>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</si>
  <si>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</si>
  <si>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</si>
  <si>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HUKUM ADAT</t>
  </si>
  <si>
    <t>UNDERSTANDING CUSTOMARY LAW</t>
  </si>
  <si>
    <t>PROSES TERBENTUKNYA ADAT</t>
  </si>
  <si>
    <t>THE PROCESS OF FORMING CUSTOMS</t>
  </si>
  <si>
    <t>SIFAT DAN UNSUR HUKUM ADAT</t>
  </si>
  <si>
    <t>THE NATURE AND ELEMENTS OF CUSTOMARY LAW</t>
  </si>
  <si>
    <t>STRUKTUR TRADISIONAL HUKUM ADAT</t>
  </si>
  <si>
    <t>TRADITIONAL STRUCTURE OF CUSTOMARY LAW 1</t>
  </si>
  <si>
    <t>HUKUM TANAH ADAT</t>
  </si>
  <si>
    <t>CUSTOMARY LAND LAW</t>
  </si>
  <si>
    <t>HUKUM PERORANGAN ADA</t>
  </si>
  <si>
    <t>PERSONAL LAW EXISTS</t>
  </si>
  <si>
    <t>UJIAN TENGAH SEMESTER</t>
  </si>
  <si>
    <t>MIDTERM EXAM</t>
  </si>
  <si>
    <t>KOMUNITAS HUKUM ADAT</t>
  </si>
  <si>
    <t>CUSTOMARY COMMUNITY KINSHIP LAW</t>
  </si>
  <si>
    <t>HUKUM PERKAWINAN ADAT</t>
  </si>
  <si>
    <t>CUSTOMARY MARRIAGE LAW</t>
  </si>
  <si>
    <t>HUKUM PEWARISAN ADAT</t>
  </si>
  <si>
    <t>CUSTOMARY INHERITANCE LAW</t>
  </si>
  <si>
    <t>PERKEMBANGAN HUKUM ADAT</t>
  </si>
  <si>
    <t>DEVELOPMENT OF CUSTOMARY LAW</t>
  </si>
  <si>
    <t>TEORI HUKUM ADAT</t>
  </si>
  <si>
    <t>CUSTOMARY LAW THEORY</t>
  </si>
  <si>
    <t>PROBLEMATIKA HUKUM ADAT DALAM PERSPEKTIF HUKUM NASIONAL</t>
  </si>
  <si>
    <t>CUSTOMARY LAW PROBLEMS FROM A NATIONAL LEGAL PERSPECTIVE</t>
  </si>
  <si>
    <t>PENEGAKAN HUKUM ADAT</t>
  </si>
  <si>
    <t>ENFORCEMENT OF CUSTOMARY LAW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</si>
  <si>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</si>
  <si>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</si>
  <si>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</si>
  <si>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</si>
  <si>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</si>
  <si>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</si>
  <si>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</si>
  <si>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</si>
  <si>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</si>
  <si>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</si>
  <si>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</si>
  <si>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</si>
  <si>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</si>
  <si>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</si>
  <si>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</si>
  <si>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</si>
  <si>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</si>
  <si>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</si>
  <si>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</si>
  <si>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</si>
  <si>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</si>
  <si>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</si>
  <si>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</si>
  <si>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</si>
  <si>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</si>
  <si>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</si>
  <si>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</si>
  <si>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</si>
  <si>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</si>
  <si>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</si>
  <si>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</si>
  <si>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</si>
  <si>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</si>
  <si>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</si>
  <si>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</si>
  <si>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</si>
  <si>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</si>
  <si>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</si>
  <si>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</si>
  <si>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</si>
  <si>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</si>
  <si>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</si>
  <si>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</si>
  <si>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</si>
  <si>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</si>
  <si>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</si>
  <si>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</si>
  <si>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</si>
  <si>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</si>
  <si>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</si>
  <si>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</si>
  <si>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</si>
  <si>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</si>
  <si>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KETENAGAKERJAAN (F1A2A25A)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</si>
  <si>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</si>
  <si>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</si>
  <si>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</si>
  <si>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</si>
  <si>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</si>
  <si>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</si>
  <si>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</si>
  <si>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</si>
  <si>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</si>
  <si>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2021F1A221</t>
  </si>
  <si>
    <t>M. ADI HARYANTO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</si>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</sst>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1234582253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1234582253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1234582253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1234582253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1234582253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1234582253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1234582253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1234582253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1234582253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1234582253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1234582253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1234582253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1234582253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1234582253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1234582253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1234582253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1234582253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1234582253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1234582253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1234582253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1234582253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1234582253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topLeftCell="A10" workbookViewId="0">
      <selection activeCell="L43" sqref="L4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156031</v>
      </c>
      <c r="E5" t="s">
        <v>1</v>
      </c>
      <c r="F5" t="s">
        <v>3</v>
      </c>
      <c r="G5" s="3">
        <v>74</v>
      </c>
      <c r="H5" s="3">
        <v>74</v>
      </c>
      <c r="I5" s="3">
        <v>74</v>
      </c>
      <c r="J5" s="3">
        <v>74</v>
      </c>
      <c r="K5" s="3">
        <v>74</v>
      </c>
      <c r="L5" s="3">
        <v>74</v>
      </c>
      <c r="M5">
        <f>G5*Komponen!C10 + H5*Komponen!C11 + I5*Komponen!C12 + J5*Komponen!C13 + K5*Komponen!C14 + L5*Komponen!C15</f>
        <v>74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20230610100211</v>
      </c>
      <c r="C6" t="s">
        <v>112</v>
      </c>
      <c r="D6">
        <v>154564</v>
      </c>
      <c r="E6" t="s">
        <v>1</v>
      </c>
      <c r="F6" t="s">
        <v>3</v>
      </c>
      <c r="G6" s="3">
        <v>74</v>
      </c>
      <c r="H6" s="3">
        <v>0</v>
      </c>
      <c r="I6" s="3">
        <v>74</v>
      </c>
      <c r="J6" s="3">
        <v>74</v>
      </c>
      <c r="K6" s="3">
        <v>74</v>
      </c>
      <c r="L6" s="3">
        <v>74</v>
      </c>
      <c r="M6">
        <f>G6*Komponen!C10 + H6*Komponen!C11 + I6*Komponen!C12 + J6*Komponen!C13 + K6*Komponen!C14 + L6*Komponen!C15</f>
        <v>74</v>
      </c>
      <c r="N6" t="str">
        <f t="shared" si="0"/>
        <v>B+</v>
      </c>
    </row>
    <row r="7" spans="1:14" x14ac:dyDescent="0.25">
      <c r="A7">
        <v>3</v>
      </c>
      <c r="B7">
        <v>20230610100212</v>
      </c>
      <c r="C7" t="s">
        <v>113</v>
      </c>
      <c r="D7">
        <v>155628</v>
      </c>
      <c r="E7" t="s">
        <v>1</v>
      </c>
      <c r="F7" t="s">
        <v>3</v>
      </c>
      <c r="G7" s="3">
        <v>78</v>
      </c>
      <c r="H7" s="3">
        <v>0</v>
      </c>
      <c r="I7" s="3">
        <v>78</v>
      </c>
      <c r="J7" s="3">
        <v>78</v>
      </c>
      <c r="K7" s="3">
        <v>78</v>
      </c>
      <c r="L7" s="3">
        <v>78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5">
      <c r="A8">
        <v>4</v>
      </c>
      <c r="B8">
        <v>20230610100213</v>
      </c>
      <c r="C8" t="s">
        <v>114</v>
      </c>
      <c r="D8">
        <v>155445</v>
      </c>
      <c r="E8" t="s">
        <v>1</v>
      </c>
      <c r="F8" t="s">
        <v>3</v>
      </c>
      <c r="G8" s="3">
        <v>65</v>
      </c>
      <c r="H8" s="3">
        <v>0</v>
      </c>
      <c r="I8" s="3">
        <v>65</v>
      </c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65</v>
      </c>
      <c r="N8" t="str">
        <f t="shared" si="0"/>
        <v>B</v>
      </c>
    </row>
    <row r="9" spans="1:14" x14ac:dyDescent="0.25">
      <c r="A9">
        <v>5</v>
      </c>
      <c r="B9">
        <v>20230610100214</v>
      </c>
      <c r="C9" t="s">
        <v>115</v>
      </c>
      <c r="D9">
        <v>157028</v>
      </c>
      <c r="E9" t="s">
        <v>1</v>
      </c>
      <c r="F9" t="s">
        <v>3</v>
      </c>
      <c r="G9" s="3">
        <v>64</v>
      </c>
      <c r="H9" s="3">
        <v>0</v>
      </c>
      <c r="I9" s="3">
        <v>64</v>
      </c>
      <c r="J9" s="3">
        <v>64</v>
      </c>
      <c r="K9" s="3">
        <v>64</v>
      </c>
      <c r="L9" s="3">
        <v>64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25">
      <c r="A10">
        <v>6</v>
      </c>
      <c r="B10">
        <v>20230610100215</v>
      </c>
      <c r="C10" t="s">
        <v>116</v>
      </c>
      <c r="D10">
        <v>153412</v>
      </c>
      <c r="E10" t="s">
        <v>1</v>
      </c>
      <c r="F10" t="s">
        <v>3</v>
      </c>
      <c r="G10" s="3">
        <v>68</v>
      </c>
      <c r="H10" s="3">
        <v>0</v>
      </c>
      <c r="I10" s="3">
        <v>68</v>
      </c>
      <c r="J10" s="3">
        <v>68</v>
      </c>
      <c r="K10" s="3">
        <v>68</v>
      </c>
      <c r="L10" s="3">
        <v>68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25">
      <c r="A11">
        <v>7</v>
      </c>
      <c r="B11">
        <v>20230610100217</v>
      </c>
      <c r="C11" t="s">
        <v>117</v>
      </c>
      <c r="D11">
        <v>156077</v>
      </c>
      <c r="E11" t="s">
        <v>1</v>
      </c>
      <c r="F11" t="s">
        <v>3</v>
      </c>
      <c r="G11" s="3">
        <v>65</v>
      </c>
      <c r="H11" s="3">
        <v>0</v>
      </c>
      <c r="I11" s="3">
        <v>65</v>
      </c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>
        <v>20230610100218</v>
      </c>
      <c r="C12" t="s">
        <v>118</v>
      </c>
      <c r="D12">
        <v>154849</v>
      </c>
      <c r="E12" t="s">
        <v>1</v>
      </c>
      <c r="F12" t="s">
        <v>3</v>
      </c>
      <c r="G12" s="3">
        <v>55</v>
      </c>
      <c r="H12" s="3">
        <v>0</v>
      </c>
      <c r="I12" s="3">
        <v>55</v>
      </c>
      <c r="J12" s="3">
        <v>55</v>
      </c>
      <c r="K12" s="3">
        <v>55</v>
      </c>
      <c r="L12" s="3">
        <v>55</v>
      </c>
      <c r="M12">
        <f>G12*Komponen!C10 + H12*Komponen!C11 + I12*Komponen!C12 + J12*Komponen!C13 + K12*Komponen!C14 + L12*Komponen!C15</f>
        <v>55</v>
      </c>
      <c r="N12" t="str">
        <f t="shared" si="0"/>
        <v>C+</v>
      </c>
    </row>
    <row r="13" spans="1:14" x14ac:dyDescent="0.25">
      <c r="A13">
        <v>9</v>
      </c>
      <c r="B13">
        <v>20230610100219</v>
      </c>
      <c r="C13" t="s">
        <v>119</v>
      </c>
      <c r="D13">
        <v>155438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20230610100220</v>
      </c>
      <c r="C14" t="s">
        <v>120</v>
      </c>
      <c r="D14">
        <v>155845</v>
      </c>
      <c r="E14" t="s">
        <v>1</v>
      </c>
      <c r="F14" t="s">
        <v>3</v>
      </c>
      <c r="G14" s="3">
        <v>79</v>
      </c>
      <c r="H14" s="3">
        <v>0</v>
      </c>
      <c r="I14" s="3">
        <v>79</v>
      </c>
      <c r="J14" s="3">
        <v>79</v>
      </c>
      <c r="K14" s="3">
        <v>79</v>
      </c>
      <c r="L14" s="3">
        <v>79</v>
      </c>
      <c r="M14">
        <f>G14*Komponen!C10 + H14*Komponen!C11 + I14*Komponen!C12 + J14*Komponen!C13 + K14*Komponen!C14 + L14*Komponen!C15</f>
        <v>79</v>
      </c>
      <c r="N14" t="str">
        <f t="shared" si="0"/>
        <v>A-</v>
      </c>
    </row>
    <row r="15" spans="1:14" x14ac:dyDescent="0.25">
      <c r="A15">
        <v>11</v>
      </c>
      <c r="B15">
        <v>20230610100221</v>
      </c>
      <c r="C15" t="s">
        <v>121</v>
      </c>
      <c r="D15">
        <v>152620</v>
      </c>
      <c r="E15" t="s">
        <v>1</v>
      </c>
      <c r="F15" t="s">
        <v>3</v>
      </c>
      <c r="G15" s="3">
        <v>78</v>
      </c>
      <c r="H15" s="3">
        <v>78</v>
      </c>
      <c r="I15" s="3">
        <v>78</v>
      </c>
      <c r="J15" s="3">
        <v>78</v>
      </c>
      <c r="K15" s="3">
        <v>78</v>
      </c>
      <c r="L15" s="3">
        <v>78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20230610100222</v>
      </c>
      <c r="C16" t="s">
        <v>122</v>
      </c>
      <c r="D16">
        <v>154353</v>
      </c>
      <c r="E16" t="s">
        <v>1</v>
      </c>
      <c r="F16" t="s">
        <v>3</v>
      </c>
      <c r="G16" s="3">
        <v>64</v>
      </c>
      <c r="H16" s="3">
        <v>0</v>
      </c>
      <c r="I16" s="3">
        <v>64</v>
      </c>
      <c r="J16" s="3">
        <v>64</v>
      </c>
      <c r="K16" s="3">
        <v>64</v>
      </c>
      <c r="L16" s="3">
        <v>64</v>
      </c>
      <c r="M16">
        <f>G16*Komponen!C10 + H16*Komponen!C11 + I16*Komponen!C12 + J16*Komponen!C13 + K16*Komponen!C14 + L16*Komponen!C15</f>
        <v>64</v>
      </c>
      <c r="N16" t="str">
        <f t="shared" si="0"/>
        <v>B-</v>
      </c>
    </row>
    <row r="17" spans="1:14" x14ac:dyDescent="0.25">
      <c r="A17">
        <v>13</v>
      </c>
      <c r="B17">
        <v>20230610100224</v>
      </c>
      <c r="C17" t="s">
        <v>123</v>
      </c>
      <c r="D17">
        <v>155369</v>
      </c>
      <c r="E17" t="s">
        <v>1</v>
      </c>
      <c r="F17" t="s">
        <v>3</v>
      </c>
      <c r="G17" s="3">
        <v>60</v>
      </c>
      <c r="H17" s="3">
        <v>0</v>
      </c>
      <c r="I17" s="3">
        <v>60</v>
      </c>
      <c r="J17" s="3">
        <v>60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60</v>
      </c>
      <c r="N17" t="str">
        <f t="shared" si="0"/>
        <v>B-</v>
      </c>
    </row>
    <row r="18" spans="1:14" x14ac:dyDescent="0.25">
      <c r="A18">
        <v>14</v>
      </c>
      <c r="B18">
        <v>20230610100225</v>
      </c>
      <c r="C18" t="s">
        <v>124</v>
      </c>
      <c r="D18">
        <v>154596</v>
      </c>
      <c r="E18" t="s">
        <v>1</v>
      </c>
      <c r="F18" t="s">
        <v>3</v>
      </c>
      <c r="G18" s="3">
        <v>79</v>
      </c>
      <c r="H18" s="3">
        <v>0</v>
      </c>
      <c r="I18" s="3">
        <v>79</v>
      </c>
      <c r="J18" s="3">
        <v>79</v>
      </c>
      <c r="K18" s="3">
        <v>79</v>
      </c>
      <c r="L18" s="3">
        <v>79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5">
      <c r="A19">
        <v>15</v>
      </c>
      <c r="B19">
        <v>20230610100226</v>
      </c>
      <c r="C19" t="s">
        <v>125</v>
      </c>
      <c r="D19">
        <v>154652</v>
      </c>
      <c r="E19" t="s">
        <v>1</v>
      </c>
      <c r="F19" t="s">
        <v>3</v>
      </c>
      <c r="G19" s="3">
        <v>64</v>
      </c>
      <c r="H19" s="3">
        <v>0</v>
      </c>
      <c r="I19" s="3">
        <v>64</v>
      </c>
      <c r="J19" s="3">
        <v>64</v>
      </c>
      <c r="K19" s="3">
        <v>64</v>
      </c>
      <c r="L19" s="3">
        <v>64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20230610100227</v>
      </c>
      <c r="C20" t="s">
        <v>126</v>
      </c>
      <c r="D20">
        <v>154939</v>
      </c>
      <c r="E20" t="s">
        <v>1</v>
      </c>
      <c r="F20" t="s">
        <v>3</v>
      </c>
      <c r="G20" s="3">
        <v>75</v>
      </c>
      <c r="H20" s="3">
        <v>0</v>
      </c>
      <c r="I20" s="3">
        <v>75</v>
      </c>
      <c r="J20" s="3">
        <v>75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</v>
      </c>
      <c r="N20" t="str">
        <f t="shared" si="0"/>
        <v>A-</v>
      </c>
    </row>
    <row r="21" spans="1:14" x14ac:dyDescent="0.25">
      <c r="A21">
        <v>17</v>
      </c>
      <c r="B21">
        <v>20230610100228</v>
      </c>
      <c r="C21" t="s">
        <v>127</v>
      </c>
      <c r="D21">
        <v>156549</v>
      </c>
      <c r="E21" t="s">
        <v>1</v>
      </c>
      <c r="F21" t="s">
        <v>3</v>
      </c>
      <c r="G21" s="3">
        <v>78</v>
      </c>
      <c r="H21" s="3">
        <v>0</v>
      </c>
      <c r="I21" s="3">
        <v>78</v>
      </c>
      <c r="J21" s="3">
        <v>78</v>
      </c>
      <c r="K21" s="3">
        <v>78</v>
      </c>
      <c r="L21" s="3">
        <v>78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20230610100231</v>
      </c>
      <c r="C22" t="s">
        <v>128</v>
      </c>
      <c r="D22">
        <v>156072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</v>
      </c>
      <c r="N22" t="str">
        <f t="shared" si="0"/>
        <v>A-</v>
      </c>
    </row>
    <row r="23" spans="1:14" x14ac:dyDescent="0.25">
      <c r="A23">
        <v>19</v>
      </c>
      <c r="B23">
        <v>20230610100232</v>
      </c>
      <c r="C23" t="s">
        <v>129</v>
      </c>
      <c r="D23">
        <v>154197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20230610100233</v>
      </c>
      <c r="C24" t="s">
        <v>130</v>
      </c>
      <c r="D24">
        <v>154586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 x14ac:dyDescent="0.25">
      <c r="A25">
        <v>21</v>
      </c>
      <c r="B25">
        <v>20230610100234</v>
      </c>
      <c r="C25" t="s">
        <v>131</v>
      </c>
      <c r="D25">
        <v>156513</v>
      </c>
      <c r="E25" t="s">
        <v>1</v>
      </c>
      <c r="F25" t="s">
        <v>3</v>
      </c>
      <c r="G25" s="3">
        <v>73</v>
      </c>
      <c r="H25" s="3">
        <v>0</v>
      </c>
      <c r="I25" s="3">
        <v>73</v>
      </c>
      <c r="J25" s="3">
        <v>73</v>
      </c>
      <c r="K25" s="3">
        <v>73</v>
      </c>
      <c r="L25" s="3">
        <v>73</v>
      </c>
      <c r="M25">
        <f>G25*Komponen!C10 + H25*Komponen!C11 + I25*Komponen!C12 + J25*Komponen!C13 + K25*Komponen!C14 + L25*Komponen!C15</f>
        <v>73</v>
      </c>
      <c r="N25" t="str">
        <f t="shared" si="0"/>
        <v>B+</v>
      </c>
    </row>
    <row r="26" spans="1:14" x14ac:dyDescent="0.25">
      <c r="A26">
        <v>22</v>
      </c>
      <c r="B26">
        <v>20230610100235</v>
      </c>
      <c r="C26" t="s">
        <v>132</v>
      </c>
      <c r="D26">
        <v>154672</v>
      </c>
      <c r="E26" t="s">
        <v>1</v>
      </c>
      <c r="F26" t="s">
        <v>3</v>
      </c>
      <c r="G26" s="3">
        <v>74</v>
      </c>
      <c r="H26" s="3">
        <v>0</v>
      </c>
      <c r="I26" s="3">
        <v>74</v>
      </c>
      <c r="J26" s="3">
        <v>74</v>
      </c>
      <c r="K26" s="3">
        <v>74</v>
      </c>
      <c r="L26" s="3">
        <v>74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25">
      <c r="A27">
        <v>23</v>
      </c>
      <c r="B27">
        <v>20230610100236</v>
      </c>
      <c r="C27" t="s">
        <v>133</v>
      </c>
      <c r="D27">
        <v>153140</v>
      </c>
      <c r="E27" t="s">
        <v>1</v>
      </c>
      <c r="F27" t="s">
        <v>3</v>
      </c>
      <c r="G27" s="3">
        <v>67</v>
      </c>
      <c r="H27" s="3">
        <v>0</v>
      </c>
      <c r="I27" s="3">
        <v>67</v>
      </c>
      <c r="J27" s="3">
        <v>67</v>
      </c>
      <c r="K27" s="3">
        <v>67</v>
      </c>
      <c r="L27" s="3">
        <v>67</v>
      </c>
      <c r="M27">
        <f>G27*Komponen!C10 + H27*Komponen!C11 + I27*Komponen!C12 + J27*Komponen!C13 + K27*Komponen!C14 + L27*Komponen!C15</f>
        <v>67</v>
      </c>
      <c r="N27" t="str">
        <f t="shared" si="0"/>
        <v>B</v>
      </c>
    </row>
    <row r="28" spans="1:14" x14ac:dyDescent="0.25">
      <c r="A28">
        <v>24</v>
      </c>
      <c r="B28">
        <v>20230610100237</v>
      </c>
      <c r="C28" t="s">
        <v>134</v>
      </c>
      <c r="D28">
        <v>155758</v>
      </c>
      <c r="E28" t="s">
        <v>1</v>
      </c>
      <c r="F28" t="s">
        <v>3</v>
      </c>
      <c r="G28" s="3">
        <v>81</v>
      </c>
      <c r="H28" s="3">
        <v>0</v>
      </c>
      <c r="I28" s="3">
        <v>81</v>
      </c>
      <c r="J28" s="3">
        <v>81</v>
      </c>
      <c r="K28" s="3">
        <v>81</v>
      </c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25">
      <c r="A29">
        <v>25</v>
      </c>
      <c r="B29">
        <v>20230610100238</v>
      </c>
      <c r="C29" t="s">
        <v>135</v>
      </c>
      <c r="D29">
        <v>155358</v>
      </c>
      <c r="E29" t="s">
        <v>1</v>
      </c>
      <c r="F29" t="s">
        <v>3</v>
      </c>
      <c r="G29" s="3">
        <v>64</v>
      </c>
      <c r="H29" s="3">
        <v>0</v>
      </c>
      <c r="I29" s="3">
        <v>64</v>
      </c>
      <c r="J29" s="3">
        <v>64</v>
      </c>
      <c r="K29" s="3">
        <v>64</v>
      </c>
      <c r="L29" s="3">
        <v>64</v>
      </c>
      <c r="M29">
        <f>G29*Komponen!C10 + H29*Komponen!C11 + I29*Komponen!C12 + J29*Komponen!C13 + K29*Komponen!C14 + L29*Komponen!C15</f>
        <v>64</v>
      </c>
      <c r="N29" t="str">
        <f t="shared" si="0"/>
        <v>B-</v>
      </c>
    </row>
    <row r="30" spans="1:14" x14ac:dyDescent="0.25">
      <c r="A30">
        <v>26</v>
      </c>
      <c r="B30">
        <v>20230610100241</v>
      </c>
      <c r="C30" t="s">
        <v>136</v>
      </c>
      <c r="D30">
        <v>154602</v>
      </c>
      <c r="E30" t="s">
        <v>1</v>
      </c>
      <c r="F30" t="s">
        <v>3</v>
      </c>
      <c r="G30" s="3">
        <v>80</v>
      </c>
      <c r="H30" s="3">
        <v>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20230610100243</v>
      </c>
      <c r="C31" t="s">
        <v>137</v>
      </c>
      <c r="D31">
        <v>157132</v>
      </c>
      <c r="E31" t="s">
        <v>1</v>
      </c>
      <c r="F31" t="s">
        <v>3</v>
      </c>
      <c r="G31" s="3">
        <v>73</v>
      </c>
      <c r="H31" s="3">
        <v>0</v>
      </c>
      <c r="I31" s="3">
        <v>73</v>
      </c>
      <c r="J31" s="3">
        <v>73</v>
      </c>
      <c r="K31" s="3">
        <v>73</v>
      </c>
      <c r="L31" s="3">
        <v>73</v>
      </c>
      <c r="M31">
        <f>G31*Komponen!C10 + H31*Komponen!C11 + I31*Komponen!C12 + J31*Komponen!C13 + K31*Komponen!C14 + L31*Komponen!C15</f>
        <v>73</v>
      </c>
      <c r="N31" t="str">
        <f t="shared" si="0"/>
        <v>B+</v>
      </c>
    </row>
    <row r="32" spans="1:14" x14ac:dyDescent="0.25">
      <c r="A32">
        <v>28</v>
      </c>
      <c r="B32">
        <v>20230610100244</v>
      </c>
      <c r="C32" t="s">
        <v>138</v>
      </c>
      <c r="D32">
        <v>155138</v>
      </c>
      <c r="E32" t="s">
        <v>1</v>
      </c>
      <c r="F32" t="s">
        <v>3</v>
      </c>
      <c r="G32" s="3">
        <v>80</v>
      </c>
      <c r="H32" s="3">
        <v>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20230610100247</v>
      </c>
      <c r="C33" t="s">
        <v>139</v>
      </c>
      <c r="D33">
        <v>155689</v>
      </c>
      <c r="E33" t="s">
        <v>1</v>
      </c>
      <c r="F33" t="s">
        <v>3</v>
      </c>
      <c r="G33" s="3">
        <v>69</v>
      </c>
      <c r="H33" s="3">
        <v>0</v>
      </c>
      <c r="I33" s="3">
        <v>69</v>
      </c>
      <c r="J33" s="3">
        <v>69</v>
      </c>
      <c r="K33" s="3">
        <v>69</v>
      </c>
      <c r="L33" s="3">
        <v>69</v>
      </c>
      <c r="M33">
        <f>G33*Komponen!C10 + H33*Komponen!C11 + I33*Komponen!C12 + J33*Komponen!C13 + K33*Komponen!C14 + L33*Komponen!C15</f>
        <v>69</v>
      </c>
      <c r="N33" t="str">
        <f t="shared" si="0"/>
        <v>B</v>
      </c>
    </row>
    <row r="34" spans="1:14" x14ac:dyDescent="0.25">
      <c r="A34">
        <v>30</v>
      </c>
      <c r="B34">
        <v>20230610100248</v>
      </c>
      <c r="C34" t="s">
        <v>140</v>
      </c>
      <c r="D34">
        <v>156762</v>
      </c>
      <c r="E34" t="s">
        <v>1</v>
      </c>
      <c r="F34" t="s">
        <v>3</v>
      </c>
      <c r="G34" s="3">
        <v>74</v>
      </c>
      <c r="H34" s="3">
        <v>0</v>
      </c>
      <c r="I34" s="3">
        <v>74</v>
      </c>
      <c r="J34" s="3">
        <v>74</v>
      </c>
      <c r="K34" s="3">
        <v>74</v>
      </c>
      <c r="L34" s="3">
        <v>74</v>
      </c>
      <c r="M34">
        <f>G34*Komponen!C10 + H34*Komponen!C11 + I34*Komponen!C12 + J34*Komponen!C13 + K34*Komponen!C14 + L34*Komponen!C15</f>
        <v>74</v>
      </c>
      <c r="N34" t="str">
        <f t="shared" si="0"/>
        <v>B+</v>
      </c>
    </row>
    <row r="35" spans="1:14" x14ac:dyDescent="0.25">
      <c r="A35">
        <v>31</v>
      </c>
      <c r="B35">
        <v>20230610100250</v>
      </c>
      <c r="C35" t="s">
        <v>141</v>
      </c>
      <c r="D35">
        <v>157171</v>
      </c>
      <c r="E35" t="s">
        <v>1</v>
      </c>
      <c r="F35" t="s">
        <v>3</v>
      </c>
      <c r="G35" s="3">
        <v>64</v>
      </c>
      <c r="H35" s="3">
        <v>0</v>
      </c>
      <c r="I35" s="3">
        <v>64</v>
      </c>
      <c r="J35" s="3">
        <v>64</v>
      </c>
      <c r="K35" s="3">
        <v>64</v>
      </c>
      <c r="L35" s="3">
        <v>64</v>
      </c>
      <c r="M35">
        <f>G35*Komponen!C10 + H35*Komponen!C11 + I35*Komponen!C12 + J35*Komponen!C13 + K35*Komponen!C14 + L35*Komponen!C15</f>
        <v>64</v>
      </c>
      <c r="N35" t="str">
        <f t="shared" si="0"/>
        <v>B-</v>
      </c>
    </row>
    <row r="36" spans="1:14" x14ac:dyDescent="0.25">
      <c r="A36">
        <v>32</v>
      </c>
      <c r="B36">
        <v>20230610100253</v>
      </c>
      <c r="C36" t="s">
        <v>142</v>
      </c>
      <c r="D36">
        <v>156023</v>
      </c>
      <c r="E36" t="s">
        <v>1</v>
      </c>
      <c r="F36" t="s">
        <v>3</v>
      </c>
      <c r="G36" s="3">
        <v>64</v>
      </c>
      <c r="H36" s="3">
        <v>0</v>
      </c>
      <c r="I36" s="3">
        <v>64</v>
      </c>
      <c r="J36" s="3">
        <v>64</v>
      </c>
      <c r="K36" s="3">
        <v>64</v>
      </c>
      <c r="L36" s="3">
        <v>64</v>
      </c>
      <c r="M36">
        <f>G36*Komponen!C10 + H36*Komponen!C11 + I36*Komponen!C12 + J36*Komponen!C13 + K36*Komponen!C14 + L36*Komponen!C15</f>
        <v>64</v>
      </c>
      <c r="N36" t="str">
        <f t="shared" si="0"/>
        <v>B-</v>
      </c>
    </row>
    <row r="37" spans="1:14" x14ac:dyDescent="0.25">
      <c r="A37">
        <v>33</v>
      </c>
      <c r="B37">
        <v>20230610101001</v>
      </c>
      <c r="C37" t="s">
        <v>143</v>
      </c>
      <c r="D37">
        <v>157167</v>
      </c>
      <c r="E37" t="s">
        <v>1</v>
      </c>
      <c r="F37" t="s">
        <v>3</v>
      </c>
      <c r="G37" s="3">
        <v>74</v>
      </c>
      <c r="H37" s="3">
        <v>0</v>
      </c>
      <c r="I37" s="3">
        <v>74</v>
      </c>
      <c r="J37" s="3">
        <v>74</v>
      </c>
      <c r="K37" s="3">
        <v>74</v>
      </c>
      <c r="L37" s="3">
        <v>74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25">
      <c r="A38">
        <v>34</v>
      </c>
      <c r="B38">
        <v>20230610101005</v>
      </c>
      <c r="C38" t="s">
        <v>144</v>
      </c>
      <c r="D38">
        <v>154370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2025-01-23T06:56:16Z</dcterms:created>
  <dcterms:modified xsi:type="dcterms:W3CDTF">2025-01-23T06:57:07Z</dcterms:modified>
  <cp:category>nilai</cp:category>
</cp:coreProperties>
</file>