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G16" i="4" l="1"/>
  <c r="H16" i="4"/>
  <c r="I16" i="4"/>
  <c r="J16" i="4"/>
  <c r="I24" i="4"/>
  <c r="J24" i="4"/>
  <c r="K24" i="4"/>
  <c r="G11" i="4"/>
  <c r="H11" i="4"/>
  <c r="I11" i="4"/>
  <c r="J11" i="4"/>
  <c r="K11" i="4"/>
  <c r="L11" i="4"/>
  <c r="G33" i="4"/>
  <c r="H33" i="4"/>
  <c r="I33" i="4"/>
  <c r="J33" i="4"/>
  <c r="K33" i="4"/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<sst xmlns="http://schemas.openxmlformats.org/spreadsheetml/2006/main" count="186" uniqueCount="108">
  <si>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</si>
  <si>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B1B1A04A</t>
  </si>
  <si>
    <t>NAMA MK</t>
  </si>
  <si>
    <t>PENDIDIKAN AGAMA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</si>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</sst>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KD%20GANJIL%202024-2025\daftar-nilai%20%20AKIDAH%20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-Nilai"/>
    </sheetNames>
    <sheetDataSet>
      <sheetData sheetId="0">
        <row r="7">
          <cell r="E7">
            <v>60</v>
          </cell>
          <cell r="F7">
            <v>60</v>
          </cell>
          <cell r="G7">
            <v>60</v>
          </cell>
          <cell r="H7">
            <v>60</v>
          </cell>
        </row>
        <row r="17">
          <cell r="G17">
            <v>60</v>
          </cell>
          <cell r="H17">
            <v>60</v>
          </cell>
          <cell r="I17">
            <v>60</v>
          </cell>
        </row>
        <row r="22"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75</v>
          </cell>
          <cell r="J22">
            <v>70</v>
          </cell>
        </row>
        <row r="31">
          <cell r="E31">
            <v>60</v>
          </cell>
          <cell r="F31">
            <v>60</v>
          </cell>
          <cell r="G31">
            <v>60</v>
          </cell>
          <cell r="H31">
            <v>70</v>
          </cell>
          <cell r="I3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1234581843</v>
      </c>
    </row>
    <row r="11" spans="1:4" x14ac:dyDescent="0.35">
      <c r="A11">
        <v>2</v>
      </c>
      <c r="B11" s="3"/>
      <c r="C11" s="3"/>
      <c r="D11">
        <v>1234581843</v>
      </c>
    </row>
    <row r="12" spans="1:4" x14ac:dyDescent="0.35">
      <c r="A12">
        <v>3</v>
      </c>
      <c r="B12" s="3"/>
      <c r="C12" s="3"/>
      <c r="D12">
        <v>1234581843</v>
      </c>
    </row>
    <row r="13" spans="1:4" x14ac:dyDescent="0.35">
      <c r="A13">
        <v>4</v>
      </c>
      <c r="B13" s="3"/>
      <c r="C13" s="3"/>
      <c r="D13">
        <v>1234581843</v>
      </c>
    </row>
    <row r="14" spans="1:4" x14ac:dyDescent="0.35">
      <c r="A14">
        <v>5</v>
      </c>
      <c r="B14" s="3"/>
      <c r="C14" s="3"/>
      <c r="D14">
        <v>1234581843</v>
      </c>
    </row>
    <row r="15" spans="1:4" x14ac:dyDescent="0.35">
      <c r="A15">
        <v>6</v>
      </c>
      <c r="B15" s="3"/>
      <c r="C15" s="3"/>
      <c r="D15">
        <v>1234581843</v>
      </c>
    </row>
    <row r="16" spans="1:4" x14ac:dyDescent="0.35">
      <c r="A16">
        <v>7</v>
      </c>
      <c r="B16" s="3"/>
      <c r="C16" s="3"/>
      <c r="D16">
        <v>1234581843</v>
      </c>
    </row>
    <row r="17" spans="1:4" x14ac:dyDescent="0.35">
      <c r="A17">
        <v>8</v>
      </c>
      <c r="B17" s="3"/>
      <c r="C17" s="3"/>
      <c r="D17">
        <v>1234581843</v>
      </c>
    </row>
    <row r="18" spans="1:4" x14ac:dyDescent="0.35">
      <c r="A18">
        <v>9</v>
      </c>
      <c r="B18" s="3"/>
      <c r="C18" s="3"/>
      <c r="D18">
        <v>1234581843</v>
      </c>
    </row>
    <row r="19" spans="1:4" x14ac:dyDescent="0.35">
      <c r="A19">
        <v>10</v>
      </c>
      <c r="B19" s="3"/>
      <c r="C19" s="3"/>
      <c r="D19">
        <v>1234581843</v>
      </c>
    </row>
    <row r="20" spans="1:4" x14ac:dyDescent="0.35">
      <c r="A20">
        <v>11</v>
      </c>
      <c r="B20" s="3"/>
      <c r="C20" s="3"/>
      <c r="D20">
        <v>1234581843</v>
      </c>
    </row>
    <row r="21" spans="1:4" x14ac:dyDescent="0.35">
      <c r="A21">
        <v>12</v>
      </c>
      <c r="B21" s="3"/>
      <c r="C21" s="3"/>
      <c r="D21">
        <v>1234581843</v>
      </c>
    </row>
    <row r="22" spans="1:4" x14ac:dyDescent="0.35">
      <c r="A22">
        <v>13</v>
      </c>
      <c r="B22" s="3"/>
      <c r="C22" s="3"/>
      <c r="D22">
        <v>1234581843</v>
      </c>
    </row>
    <row r="23" spans="1:4" x14ac:dyDescent="0.35">
      <c r="A23">
        <v>14</v>
      </c>
      <c r="B23" s="3"/>
      <c r="C23" s="3"/>
      <c r="D23">
        <v>1234581843</v>
      </c>
    </row>
    <row r="24" spans="1:4" x14ac:dyDescent="0.35">
      <c r="A24">
        <v>15</v>
      </c>
      <c r="B24" s="3"/>
      <c r="C24" s="3"/>
      <c r="D24">
        <v>1234581843</v>
      </c>
    </row>
    <row r="25" spans="1:4" x14ac:dyDescent="0.35">
      <c r="A25">
        <v>16</v>
      </c>
      <c r="B25" s="3"/>
      <c r="C25" s="3"/>
      <c r="D25">
        <v>1234581843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8" sqref="C2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1234581843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1234581843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D1" workbookViewId="0">
      <selection activeCell="P25" sqref="P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35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5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35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f>'[1]Daftar-Nilai'!E22</f>
        <v>70</v>
      </c>
      <c r="H11" s="3">
        <f>'[1]Daftar-Nilai'!F22</f>
        <v>70</v>
      </c>
      <c r="I11" s="3">
        <f>'[1]Daftar-Nilai'!G22</f>
        <v>70</v>
      </c>
      <c r="J11" s="3">
        <f>'[1]Daftar-Nilai'!H22</f>
        <v>70</v>
      </c>
      <c r="K11" s="3">
        <f>'[1]Daftar-Nilai'!I22</f>
        <v>75</v>
      </c>
      <c r="L11" s="3">
        <f>'[1]Daftar-Nilai'!J22</f>
        <v>70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35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86</v>
      </c>
      <c r="M14">
        <f>G14*Komponen!C10 + H14*Komponen!C11 + I14*Komponen!C12 + J14*Komponen!C13 + K14*Komponen!C14 + L14*Komponen!C15</f>
        <v>81.8</v>
      </c>
      <c r="N14" t="str">
        <f t="shared" si="0"/>
        <v>A</v>
      </c>
    </row>
    <row r="15" spans="1:14" x14ac:dyDescent="0.35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f>'[1]Daftar-Nilai'!E7</f>
        <v>60</v>
      </c>
      <c r="H16" s="3">
        <f>'[1]Daftar-Nilai'!F7</f>
        <v>60</v>
      </c>
      <c r="I16" s="3">
        <f>'[1]Daftar-Nilai'!G7</f>
        <v>60</v>
      </c>
      <c r="J16" s="3">
        <f>'[1]Daftar-Nilai'!H7</f>
        <v>60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87</v>
      </c>
      <c r="M18">
        <f>G18*Komponen!C10 + H18*Komponen!C11 + I18*Komponen!C12 + J18*Komponen!C13 + K18*Komponen!C14 + L18*Komponen!C15</f>
        <v>82.1</v>
      </c>
      <c r="N18" t="str">
        <f t="shared" si="0"/>
        <v>A</v>
      </c>
    </row>
    <row r="19" spans="1:14" x14ac:dyDescent="0.35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0</v>
      </c>
      <c r="M19">
        <f>G19*Komponen!C10 + H19*Komponen!C11 + I19*Komponen!C12 + J19*Komponen!C13 + K19*Komponen!C14 + L19*Komponen!C15</f>
        <v>49</v>
      </c>
      <c r="N19" t="str">
        <f t="shared" si="0"/>
        <v>D</v>
      </c>
    </row>
    <row r="20" spans="1:14" x14ac:dyDescent="0.35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70</v>
      </c>
      <c r="H24" s="3">
        <v>70</v>
      </c>
      <c r="I24" s="3">
        <f>'[1]Daftar-Nilai'!G17</f>
        <v>60</v>
      </c>
      <c r="J24" s="3">
        <f>'[1]Daftar-Nilai'!H17</f>
        <v>60</v>
      </c>
      <c r="K24" s="3">
        <f>'[1]Daftar-Nilai'!I17</f>
        <v>60</v>
      </c>
      <c r="L24" s="3">
        <v>70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83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82</v>
      </c>
      <c r="M30">
        <f>G30*Komponen!C10 + H30*Komponen!C11 + I30*Komponen!C12 + J30*Komponen!C13 + K30*Komponen!C14 + L30*Komponen!C15</f>
        <v>80.599999999999994</v>
      </c>
      <c r="N30" t="str">
        <f t="shared" si="0"/>
        <v>A</v>
      </c>
    </row>
    <row r="31" spans="1:14" x14ac:dyDescent="0.35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81</v>
      </c>
      <c r="M32">
        <f>G32*Komponen!C10 + H32*Komponen!C11 + I32*Komponen!C12 + J32*Komponen!C13 + K32*Komponen!C14 + L32*Komponen!C15</f>
        <v>80.3</v>
      </c>
      <c r="N32" t="str">
        <f t="shared" si="0"/>
        <v>A</v>
      </c>
    </row>
    <row r="33" spans="1:14" x14ac:dyDescent="0.35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f>'[1]Daftar-Nilai'!E31</f>
        <v>60</v>
      </c>
      <c r="H33" s="3">
        <f>'[1]Daftar-Nilai'!F31</f>
        <v>60</v>
      </c>
      <c r="I33" s="3">
        <f>'[1]Daftar-Nilai'!G31</f>
        <v>60</v>
      </c>
      <c r="J33" s="3">
        <f>'[1]Daftar-Nilai'!H31</f>
        <v>70</v>
      </c>
      <c r="K33" s="3">
        <f>'[1]Daftar-Nilai'!I31</f>
        <v>60</v>
      </c>
      <c r="L33" s="3">
        <v>70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35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0</v>
      </c>
      <c r="M34">
        <f>G34*Komponen!C10 + H34*Komponen!C11 + I34*Komponen!C12 + J34*Komponen!C13 + K34*Komponen!C14 + L34*Komponen!C15</f>
        <v>56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2025-01-23T03:15:06Z</dcterms:created>
  <dcterms:modified xsi:type="dcterms:W3CDTF">2025-01-23T03:43:25Z</dcterms:modified>
  <cp:category>nilai</cp:category>
</cp:coreProperties>
</file>