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590" windowWidth="18880" windowHeight="9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<sst xmlns="http://schemas.openxmlformats.org/spreadsheetml/2006/main" count="173" uniqueCount="105">
  <si>
    <t>KODE MK</t>
  </si>
  <si>
    <t>B1B1A06A</t>
  </si>
  <si>
    <t>NAMA MK</t>
  </si>
  <si>
    <t>AKHLAK</t>
  </si>
  <si>
    <t>NAMA KELAS</t>
  </si>
  <si>
    <t>III.A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</si>
  <si>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</si>
  <si>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</si>
  <si>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</si>
  <si>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</si>
  <si>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</si>
  <si>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</si>
  <si>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PALAHUDDIN, M.Ag.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</si>
  <si>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</si>
  <si>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</si>
  <si>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</si>
  <si>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</si>
  <si>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</si>
  <si>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</si>
  <si>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</si>
  <si>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</si>
  <si>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</si>
  <si>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</si>
  <si>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</si>
  <si>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</si>
  <si>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</si>
  <si>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</si>
  <si>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</si>
  <si>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</si>
  <si>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</si>
  <si>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</si>
  <si>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</si>
  <si>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</si>
  <si>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</si>
  <si>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</si>
  <si>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</si>
  <si>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</si>
  <si>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</si>
  <si>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</si>
  <si>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</si>
  <si>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</si>
  <si>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</si>
  <si>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</si>
  <si>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</si>
  <si>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</si>
  <si>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</si>
  <si>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</si>
  <si>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</si>
  <si>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</si>
  <si>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</si>
  <si>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</si>
  <si>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</si>
  <si>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</si>
  <si>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</si>
  <si>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</si>
  <si>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</si>
  <si>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</si>
  <si>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</si>
  <si>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</si>
  <si>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</si>
  <si>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</si>
  <si>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</si>
  <si>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</si>
  <si>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</si>
  <si>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</si>
  <si>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</si>
  <si>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</si>
  <si>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</si>
  <si>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(B1B1A06A)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</si>
  <si>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</si>
  <si>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</si>
  <si>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</si>
  <si>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</si>
  <si>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</si>
  <si>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</si>
  <si>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</si>
  <si>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</si>
  <si>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</si>
  <si>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2019B1B099</t>
  </si>
  <si>
    <t>NURFIJRIAH ISNA REJEKI</t>
  </si>
  <si>
    <t>2020B1B065</t>
  </si>
  <si>
    <t>LALU SIGIT PRABAWA</t>
  </si>
  <si>
    <t>ALFINA DAMAYANTI</t>
  </si>
  <si>
    <t>ARIANSYAH</t>
  </si>
  <si>
    <t>AYU PURWANINGSI</t>
  </si>
  <si>
    <t>BAIQ IMANIAR CAHYANI</t>
  </si>
  <si>
    <t>DION SAPUTRA</t>
  </si>
  <si>
    <t>FATIMAH</t>
  </si>
  <si>
    <t>FATMAWATI</t>
  </si>
  <si>
    <t>KHAIRUN AFRA</t>
  </si>
  <si>
    <t>KRESNA PADILA KUSUMA</t>
  </si>
  <si>
    <t>MALA KAULAN SAQILA</t>
  </si>
  <si>
    <t>MUH. JASADI HARDI</t>
  </si>
  <si>
    <t>MUHAMMAD SAIFUL AHYAR</t>
  </si>
  <si>
    <t>NAYA ALIFIA QOTRUNNADA</t>
  </si>
  <si>
    <t>NUR RAHMADI</t>
  </si>
  <si>
    <t>NURHAYATI</t>
  </si>
  <si>
    <t>SARI GADING</t>
  </si>
  <si>
    <t>SUCI YUNIKA MAHARANI</t>
  </si>
  <si>
    <t>SUSILO BAMBANG A.</t>
  </si>
  <si>
    <t>YOGI RISKI PUTRA</t>
  </si>
  <si>
    <t>YULI DWI MULYANA</t>
  </si>
  <si>
    <t>ZAETUN ANISAH</t>
  </si>
  <si>
    <t>MUHAMMAD ADITIAR</t>
  </si>
  <si>
    <t>ALFARADI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</si>
</sst>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1234581844</v>
      </c>
    </row>
    <row r="11" spans="1:4" x14ac:dyDescent="0.35">
      <c r="A11">
        <v>2</v>
      </c>
      <c r="B11" s="3"/>
      <c r="C11" s="3"/>
      <c r="D11">
        <v>1234581844</v>
      </c>
    </row>
    <row r="12" spans="1:4" x14ac:dyDescent="0.35">
      <c r="A12">
        <v>3</v>
      </c>
      <c r="B12" s="3"/>
      <c r="C12" s="3"/>
      <c r="D12">
        <v>1234581844</v>
      </c>
    </row>
    <row r="13" spans="1:4" x14ac:dyDescent="0.35">
      <c r="A13">
        <v>4</v>
      </c>
      <c r="B13" s="3"/>
      <c r="C13" s="3"/>
      <c r="D13">
        <v>1234581844</v>
      </c>
    </row>
    <row r="14" spans="1:4" x14ac:dyDescent="0.35">
      <c r="A14">
        <v>5</v>
      </c>
      <c r="B14" s="3"/>
      <c r="C14" s="3"/>
      <c r="D14">
        <v>1234581844</v>
      </c>
    </row>
    <row r="15" spans="1:4" x14ac:dyDescent="0.35">
      <c r="A15">
        <v>6</v>
      </c>
      <c r="B15" s="3"/>
      <c r="C15" s="3"/>
      <c r="D15">
        <v>1234581844</v>
      </c>
    </row>
    <row r="16" spans="1:4" x14ac:dyDescent="0.35">
      <c r="A16">
        <v>7</v>
      </c>
      <c r="B16" s="3"/>
      <c r="C16" s="3"/>
      <c r="D16">
        <v>1234581844</v>
      </c>
    </row>
    <row r="17" spans="1:4" x14ac:dyDescent="0.35">
      <c r="A17">
        <v>8</v>
      </c>
      <c r="B17" s="3"/>
      <c r="C17" s="3"/>
      <c r="D17">
        <v>1234581844</v>
      </c>
    </row>
    <row r="18" spans="1:4" x14ac:dyDescent="0.35">
      <c r="A18">
        <v>9</v>
      </c>
      <c r="B18" s="3"/>
      <c r="C18" s="3"/>
      <c r="D18">
        <v>1234581844</v>
      </c>
    </row>
    <row r="19" spans="1:4" x14ac:dyDescent="0.35">
      <c r="A19">
        <v>10</v>
      </c>
      <c r="B19" s="3"/>
      <c r="C19" s="3"/>
      <c r="D19">
        <v>1234581844</v>
      </c>
    </row>
    <row r="20" spans="1:4" x14ac:dyDescent="0.35">
      <c r="A20">
        <v>11</v>
      </c>
      <c r="B20" s="3"/>
      <c r="C20" s="3"/>
      <c r="D20">
        <v>1234581844</v>
      </c>
    </row>
    <row r="21" spans="1:4" x14ac:dyDescent="0.35">
      <c r="A21">
        <v>12</v>
      </c>
      <c r="B21" s="3"/>
      <c r="C21" s="3"/>
      <c r="D21">
        <v>1234581844</v>
      </c>
    </row>
    <row r="22" spans="1:4" x14ac:dyDescent="0.35">
      <c r="A22">
        <v>13</v>
      </c>
      <c r="B22" s="3"/>
      <c r="C22" s="3"/>
      <c r="D22">
        <v>1234581844</v>
      </c>
    </row>
    <row r="23" spans="1:4" x14ac:dyDescent="0.35">
      <c r="A23">
        <v>14</v>
      </c>
      <c r="B23" s="3"/>
      <c r="C23" s="3"/>
      <c r="D23">
        <v>1234581844</v>
      </c>
    </row>
    <row r="24" spans="1:4" x14ac:dyDescent="0.35">
      <c r="A24">
        <v>15</v>
      </c>
      <c r="B24" s="3"/>
      <c r="C24" s="3"/>
      <c r="D24">
        <v>1234581844</v>
      </c>
    </row>
    <row r="25" spans="1:4" x14ac:dyDescent="0.35">
      <c r="A25">
        <v>16</v>
      </c>
      <c r="B25" s="3"/>
      <c r="C25" s="3"/>
      <c r="D25">
        <v>1234581844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0" sqref="D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1234581844</v>
      </c>
    </row>
    <row r="11" spans="1:6" x14ac:dyDescent="0.35">
      <c r="A11">
        <v>2</v>
      </c>
      <c r="B11" t="s">
        <v>62</v>
      </c>
      <c r="C11" s="9">
        <v>0.1</v>
      </c>
      <c r="D11" s="3" t="s">
        <v>63</v>
      </c>
      <c r="E11" s="3"/>
      <c r="F11">
        <v>1234581844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1234581844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1234581844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1234581844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1234581844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C1" workbookViewId="0">
      <selection activeCell="N27" sqref="N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0.1</v>
      </c>
      <c r="H4" s="9">
        <v>0.1</v>
      </c>
      <c r="I4" s="9">
        <v>0.1</v>
      </c>
      <c r="J4" s="9">
        <v>0.2</v>
      </c>
      <c r="K4" s="9">
        <v>0.2</v>
      </c>
      <c r="L4" s="9">
        <v>0.3</v>
      </c>
      <c r="M4" s="6"/>
    </row>
    <row r="5" spans="1:14" x14ac:dyDescent="0.35">
      <c r="A5">
        <v>1</v>
      </c>
      <c r="B5" t="s">
        <v>78</v>
      </c>
      <c r="C5" t="s">
        <v>79</v>
      </c>
      <c r="D5">
        <v>153003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154174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>
        <v>20230210200002</v>
      </c>
      <c r="C7" t="s">
        <v>82</v>
      </c>
      <c r="D7">
        <v>153045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86</v>
      </c>
      <c r="M7">
        <f>G7*Komponen!C10 + H7*Komponen!C11 + I7*Komponen!C12 + J7*Komponen!C13 + K7*Komponen!C14 + L7*Komponen!C15</f>
        <v>81.8</v>
      </c>
      <c r="N7" t="str">
        <f t="shared" si="0"/>
        <v>A</v>
      </c>
    </row>
    <row r="8" spans="1:14" x14ac:dyDescent="0.35">
      <c r="A8">
        <v>4</v>
      </c>
      <c r="B8">
        <v>20230210200003</v>
      </c>
      <c r="C8" t="s">
        <v>83</v>
      </c>
      <c r="D8">
        <v>152013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84</v>
      </c>
      <c r="M8">
        <f>G8*Komponen!C10 + H8*Komponen!C11 + I8*Komponen!C12 + J8*Komponen!C13 + K8*Komponen!C14 + L8*Komponen!C15</f>
        <v>81.2</v>
      </c>
      <c r="N8" t="str">
        <f t="shared" si="0"/>
        <v>A</v>
      </c>
    </row>
    <row r="9" spans="1:14" x14ac:dyDescent="0.35">
      <c r="A9">
        <v>5</v>
      </c>
      <c r="B9">
        <v>20230210200004</v>
      </c>
      <c r="C9" t="s">
        <v>84</v>
      </c>
      <c r="D9">
        <v>155803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20230210200005</v>
      </c>
      <c r="C10" t="s">
        <v>85</v>
      </c>
      <c r="D10">
        <v>152177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82</v>
      </c>
      <c r="M10">
        <f>G10*Komponen!C10 + H10*Komponen!C11 + I10*Komponen!C12 + J10*Komponen!C13 + K10*Komponen!C14 + L10*Komponen!C15</f>
        <v>80.599999999999994</v>
      </c>
      <c r="N10" t="str">
        <f t="shared" si="0"/>
        <v>A</v>
      </c>
    </row>
    <row r="11" spans="1:14" x14ac:dyDescent="0.35">
      <c r="A11">
        <v>7</v>
      </c>
      <c r="B11">
        <v>20230210200007</v>
      </c>
      <c r="C11" t="s">
        <v>86</v>
      </c>
      <c r="D11">
        <v>152003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78.5</v>
      </c>
      <c r="N11" t="str">
        <f t="shared" si="0"/>
        <v>A-</v>
      </c>
    </row>
    <row r="12" spans="1:14" x14ac:dyDescent="0.35">
      <c r="A12">
        <v>8</v>
      </c>
      <c r="B12">
        <v>20230210200008</v>
      </c>
      <c r="C12" t="s">
        <v>87</v>
      </c>
      <c r="D12">
        <v>151872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20230210200009</v>
      </c>
      <c r="C13" t="s">
        <v>88</v>
      </c>
      <c r="D13">
        <v>152402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35">
      <c r="A14">
        <v>10</v>
      </c>
      <c r="B14">
        <v>20230210200010</v>
      </c>
      <c r="C14" t="s">
        <v>89</v>
      </c>
      <c r="D14">
        <v>152614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20230210200011</v>
      </c>
      <c r="C15" t="s">
        <v>90</v>
      </c>
      <c r="D15">
        <v>152244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70</v>
      </c>
      <c r="K15" s="3">
        <v>80</v>
      </c>
      <c r="L15" s="3">
        <v>83</v>
      </c>
      <c r="M15">
        <f>G15*Komponen!C10 + H15*Komponen!C11 + I15*Komponen!C12 + J15*Komponen!C13 + K15*Komponen!C14 + L15*Komponen!C15</f>
        <v>78.900000000000006</v>
      </c>
      <c r="N15" t="str">
        <f t="shared" si="0"/>
        <v>A-</v>
      </c>
    </row>
    <row r="16" spans="1:14" x14ac:dyDescent="0.35">
      <c r="A16">
        <v>12</v>
      </c>
      <c r="B16">
        <v>20230210200012</v>
      </c>
      <c r="C16" t="s">
        <v>91</v>
      </c>
      <c r="D16">
        <v>151892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20230210200013</v>
      </c>
      <c r="C17" t="s">
        <v>92</v>
      </c>
      <c r="D17">
        <v>152767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82</v>
      </c>
      <c r="M17">
        <f>G17*Komponen!C10 + H17*Komponen!C11 + I17*Komponen!C12 + J17*Komponen!C13 + K17*Komponen!C14 + L17*Komponen!C15</f>
        <v>80.599999999999994</v>
      </c>
      <c r="N17" t="str">
        <f t="shared" si="0"/>
        <v>A</v>
      </c>
    </row>
    <row r="18" spans="1:14" x14ac:dyDescent="0.35">
      <c r="A18">
        <v>14</v>
      </c>
      <c r="B18">
        <v>20230210200014</v>
      </c>
      <c r="C18" t="s">
        <v>93</v>
      </c>
      <c r="D18">
        <v>154387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20230210200016</v>
      </c>
      <c r="C19" t="s">
        <v>94</v>
      </c>
      <c r="D19">
        <v>152206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20230210200017</v>
      </c>
      <c r="C20" t="s">
        <v>95</v>
      </c>
      <c r="D20">
        <v>152785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20230210200018</v>
      </c>
      <c r="C21" t="s">
        <v>96</v>
      </c>
      <c r="D21">
        <v>151902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81.5</v>
      </c>
      <c r="N21" t="str">
        <f t="shared" si="0"/>
        <v>A</v>
      </c>
    </row>
    <row r="22" spans="1:14" x14ac:dyDescent="0.35">
      <c r="A22">
        <v>18</v>
      </c>
      <c r="B22">
        <v>20230210200020</v>
      </c>
      <c r="C22" t="s">
        <v>97</v>
      </c>
      <c r="D22">
        <v>153552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20230210200021</v>
      </c>
      <c r="C23" t="s">
        <v>98</v>
      </c>
      <c r="D23">
        <v>153425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20230210200022</v>
      </c>
      <c r="C24" t="s">
        <v>99</v>
      </c>
      <c r="D24">
        <v>154143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81.5</v>
      </c>
      <c r="N24" t="str">
        <f t="shared" si="0"/>
        <v>A</v>
      </c>
    </row>
    <row r="25" spans="1:14" x14ac:dyDescent="0.35">
      <c r="A25">
        <v>21</v>
      </c>
      <c r="B25">
        <v>20230210200023</v>
      </c>
      <c r="C25" t="s">
        <v>100</v>
      </c>
      <c r="D25">
        <v>152736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20230210200024</v>
      </c>
      <c r="C26" t="s">
        <v>101</v>
      </c>
      <c r="D26">
        <v>152732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20230210200025</v>
      </c>
      <c r="C27" t="s">
        <v>102</v>
      </c>
      <c r="D27">
        <v>151804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81</v>
      </c>
      <c r="M27">
        <f>G27*Komponen!C10 + H27*Komponen!C11 + I27*Komponen!C12 + J27*Komponen!C13 + K27*Komponen!C14 + L27*Komponen!C15</f>
        <v>80.3</v>
      </c>
      <c r="N27" t="str">
        <f t="shared" si="0"/>
        <v>A</v>
      </c>
    </row>
    <row r="28" spans="1:14" x14ac:dyDescent="0.35">
      <c r="A28">
        <v>24</v>
      </c>
      <c r="B28">
        <v>20230210200026</v>
      </c>
      <c r="C28" t="s">
        <v>103</v>
      </c>
      <c r="D28">
        <v>151957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20230210200027</v>
      </c>
      <c r="C29" t="s">
        <v>104</v>
      </c>
      <c r="D29">
        <v>151831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84</v>
      </c>
      <c r="M29">
        <f>G29*Komponen!C10 + H29*Komponen!C11 + I29*Komponen!C12 + J29*Komponen!C13 + K29*Komponen!C14 + L29*Komponen!C15</f>
        <v>81.2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Com</cp:lastModifiedBy>
  <dcterms:created xsi:type="dcterms:W3CDTF">2025-01-23T03:45:40Z</dcterms:created>
  <dcterms:modified xsi:type="dcterms:W3CDTF">2025-01-23T03:57:07Z</dcterms:modified>
  <cp:category>nilai</cp:category>
</cp:coreProperties>
</file>