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15F8EB3-941D-4EB3-BAD4-3B1674FD727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<sst xmlns="http://schemas.openxmlformats.org/spreadsheetml/2006/main" count="227" uniqueCount="145">
  <si>
    <t>KODE MK</t>
  </si>
  <si>
    <t>E1C1A04A</t>
  </si>
  <si>
    <t>NAMA MK</t>
  </si>
  <si>
    <t>PENDIDIKAN AGAMA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</si>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</sst>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1234580744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1234580744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1234580744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1234580744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1234580744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1234580744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1234580744</v>
      </c>
    </row>
    <row r="17" spans="1:4" x14ac:dyDescent="0.25">
      <c r="A17">
        <v>8</v>
      </c>
      <c r="B17" s="3" t="s">
        <v>71</v>
      </c>
      <c r="C17" s="3" t="s">
        <v>119</v>
      </c>
      <c r="D17">
        <v>1234580744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1234580744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1234580744</v>
      </c>
    </row>
    <row r="20" spans="1:4" x14ac:dyDescent="0.25">
      <c r="A20">
        <v>11</v>
      </c>
      <c r="B20" s="3" t="s">
        <v>124</v>
      </c>
      <c r="C20" s="3" t="s">
        <v>125</v>
      </c>
      <c r="D20">
        <v>1234580744</v>
      </c>
    </row>
    <row r="21" spans="1:4" x14ac:dyDescent="0.25">
      <c r="A21">
        <v>12</v>
      </c>
      <c r="B21" s="3" t="s">
        <v>126</v>
      </c>
      <c r="C21" s="3" t="s">
        <v>127</v>
      </c>
      <c r="D21">
        <v>1234580744</v>
      </c>
    </row>
    <row r="22" spans="1:4" x14ac:dyDescent="0.25">
      <c r="A22">
        <v>13</v>
      </c>
      <c r="B22" s="3" t="s">
        <v>128</v>
      </c>
      <c r="C22" s="3" t="s">
        <v>129</v>
      </c>
      <c r="D22">
        <v>1234580744</v>
      </c>
    </row>
    <row r="23" spans="1:4" x14ac:dyDescent="0.25">
      <c r="A23">
        <v>14</v>
      </c>
      <c r="B23" s="3" t="s">
        <v>130</v>
      </c>
      <c r="C23" s="3" t="s">
        <v>131</v>
      </c>
      <c r="D23">
        <v>1234580744</v>
      </c>
    </row>
    <row r="24" spans="1:4" x14ac:dyDescent="0.25">
      <c r="A24">
        <v>15</v>
      </c>
      <c r="B24" s="3" t="s">
        <v>132</v>
      </c>
      <c r="C24" s="3" t="s">
        <v>133</v>
      </c>
      <c r="D24">
        <v>1234580744</v>
      </c>
    </row>
    <row r="25" spans="1:4" x14ac:dyDescent="0.25">
      <c r="A25">
        <v>16</v>
      </c>
      <c r="B25" s="3" t="s">
        <v>72</v>
      </c>
      <c r="C25" s="3" t="s">
        <v>134</v>
      </c>
      <c r="D25">
        <v>1234580744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135</v>
      </c>
      <c r="E10" s="3" t="s">
        <v>136</v>
      </c>
      <c r="F10">
        <v>1234580744</v>
      </c>
    </row>
    <row r="11" spans="1:6" x14ac:dyDescent="0.25">
      <c r="A11">
        <v>2</v>
      </c>
      <c r="B11" t="s">
        <v>60</v>
      </c>
      <c r="C11" s="9">
        <v>0</v>
      </c>
      <c r="D11" s="3" t="s">
        <v>137</v>
      </c>
      <c r="E11" s="3" t="s">
        <v>138</v>
      </c>
      <c r="F11">
        <v>1234580744</v>
      </c>
    </row>
    <row r="12" spans="1:6" x14ac:dyDescent="0.25">
      <c r="A12">
        <v>3</v>
      </c>
      <c r="B12" t="s">
        <v>61</v>
      </c>
      <c r="C12" s="9">
        <v>0.1</v>
      </c>
      <c r="D12" s="3" t="s">
        <v>139</v>
      </c>
      <c r="E12" s="3" t="s">
        <v>140</v>
      </c>
      <c r="F12">
        <v>1234580744</v>
      </c>
    </row>
    <row r="13" spans="1:6" x14ac:dyDescent="0.25">
      <c r="A13">
        <v>4</v>
      </c>
      <c r="B13" t="s">
        <v>62</v>
      </c>
      <c r="C13" s="9">
        <v>0.15</v>
      </c>
      <c r="D13" s="3" t="s">
        <v>141</v>
      </c>
      <c r="E13" s="3" t="s">
        <v>142</v>
      </c>
      <c r="F13">
        <v>1234580744</v>
      </c>
    </row>
    <row r="14" spans="1:6" x14ac:dyDescent="0.25">
      <c r="A14">
        <v>5</v>
      </c>
      <c r="B14" t="s">
        <v>63</v>
      </c>
      <c r="C14" s="9">
        <v>0.25</v>
      </c>
      <c r="D14" s="3" t="s">
        <v>143</v>
      </c>
      <c r="E14" s="3" t="s">
        <v>144</v>
      </c>
      <c r="F14">
        <v>1234580744</v>
      </c>
    </row>
    <row r="15" spans="1:6" x14ac:dyDescent="0.25">
      <c r="A15">
        <v>6</v>
      </c>
      <c r="B15" t="s">
        <v>64</v>
      </c>
      <c r="C15" s="9">
        <v>0.3</v>
      </c>
      <c r="D15" s="3" t="s">
        <v>143</v>
      </c>
      <c r="E15" s="3" t="s">
        <v>144</v>
      </c>
      <c r="F15">
        <v>1234580744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80" zoomScaleNormal="80" workbookViewId="0">
      <selection activeCell="A25" sqref="A25:XFD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20240510310066</v>
      </c>
      <c r="C5" t="s">
        <v>75</v>
      </c>
      <c r="D5">
        <v>157911</v>
      </c>
      <c r="E5" t="s">
        <v>1</v>
      </c>
      <c r="F5" t="s">
        <v>3</v>
      </c>
      <c r="G5" s="3">
        <v>85</v>
      </c>
      <c r="H5" s="3">
        <v>0</v>
      </c>
      <c r="I5" s="3">
        <v>80</v>
      </c>
      <c r="J5" s="3">
        <v>85</v>
      </c>
      <c r="K5" s="3">
        <v>80</v>
      </c>
      <c r="L5" s="3">
        <v>70</v>
      </c>
      <c r="M5">
        <f>G5*Komponen!C10 + H5*Komponen!C11 + I5*Komponen!C12 + J5*Komponen!C13 + K5*Komponen!C14 + L5*Komponen!C15</f>
        <v>78.75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20240510310067</v>
      </c>
      <c r="C6" t="s">
        <v>76</v>
      </c>
      <c r="D6">
        <v>157912</v>
      </c>
      <c r="E6" t="s">
        <v>1</v>
      </c>
      <c r="F6" t="s">
        <v>3</v>
      </c>
      <c r="G6" s="3">
        <v>75</v>
      </c>
      <c r="H6" s="3">
        <v>0</v>
      </c>
      <c r="I6" s="3">
        <v>85</v>
      </c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78.25</v>
      </c>
      <c r="N6" t="str">
        <f t="shared" si="0"/>
        <v>A-</v>
      </c>
    </row>
    <row r="7" spans="1:14" x14ac:dyDescent="0.25">
      <c r="A7">
        <v>3</v>
      </c>
      <c r="B7">
        <v>20240510310068</v>
      </c>
      <c r="C7" t="s">
        <v>77</v>
      </c>
      <c r="D7">
        <v>157913</v>
      </c>
      <c r="E7" t="s">
        <v>1</v>
      </c>
      <c r="F7" t="s">
        <v>3</v>
      </c>
      <c r="G7" s="3">
        <v>85</v>
      </c>
      <c r="H7" s="3">
        <v>0</v>
      </c>
      <c r="I7" s="3">
        <v>95</v>
      </c>
      <c r="J7" s="3">
        <v>95</v>
      </c>
      <c r="K7" s="3">
        <v>95</v>
      </c>
      <c r="L7" s="3">
        <v>95</v>
      </c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25">
      <c r="A8">
        <v>4</v>
      </c>
      <c r="B8">
        <v>20240510310069</v>
      </c>
      <c r="C8" t="s">
        <v>78</v>
      </c>
      <c r="D8">
        <v>157914</v>
      </c>
      <c r="E8" t="s">
        <v>1</v>
      </c>
      <c r="F8" t="s">
        <v>3</v>
      </c>
      <c r="G8" s="3">
        <v>70</v>
      </c>
      <c r="H8" s="3">
        <v>0</v>
      </c>
      <c r="I8" s="3">
        <v>75</v>
      </c>
      <c r="J8" s="3">
        <v>70</v>
      </c>
      <c r="K8" s="3">
        <v>75</v>
      </c>
      <c r="L8" s="3">
        <v>80</v>
      </c>
      <c r="M8">
        <f>G8*Komponen!C10 + H8*Komponen!C11 + I8*Komponen!C12 + J8*Komponen!C13 + K8*Komponen!C14 + L8*Komponen!C15</f>
        <v>74.75</v>
      </c>
      <c r="N8" t="str">
        <f t="shared" si="0"/>
        <v>B+</v>
      </c>
    </row>
    <row r="9" spans="1:14" x14ac:dyDescent="0.25">
      <c r="A9">
        <v>5</v>
      </c>
      <c r="B9">
        <v>20240510310070</v>
      </c>
      <c r="C9" t="s">
        <v>79</v>
      </c>
      <c r="D9">
        <v>157915</v>
      </c>
      <c r="E9" t="s">
        <v>1</v>
      </c>
      <c r="F9" t="s">
        <v>3</v>
      </c>
      <c r="G9" s="3">
        <v>85</v>
      </c>
      <c r="H9" s="3">
        <v>0</v>
      </c>
      <c r="I9" s="3">
        <v>90</v>
      </c>
      <c r="J9" s="3">
        <v>85</v>
      </c>
      <c r="K9" s="3">
        <v>80</v>
      </c>
      <c r="L9" s="3">
        <v>90</v>
      </c>
      <c r="M9">
        <f>G9*Komponen!C10 + H9*Komponen!C11 + I9*Komponen!C12 + J9*Komponen!C13 + K9*Komponen!C14 + L9*Komponen!C15</f>
        <v>85.75</v>
      </c>
      <c r="N9" t="str">
        <f t="shared" si="0"/>
        <v>A</v>
      </c>
    </row>
    <row r="10" spans="1:14" x14ac:dyDescent="0.25">
      <c r="A10">
        <v>6</v>
      </c>
      <c r="B10">
        <v>20240510310071</v>
      </c>
      <c r="C10" t="s">
        <v>80</v>
      </c>
      <c r="D10">
        <v>157916</v>
      </c>
      <c r="E10" t="s">
        <v>1</v>
      </c>
      <c r="F10" t="s">
        <v>3</v>
      </c>
      <c r="G10" s="3">
        <v>70</v>
      </c>
      <c r="H10" s="3">
        <v>0</v>
      </c>
      <c r="I10" s="3">
        <v>85</v>
      </c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77.25</v>
      </c>
      <c r="N10" t="str">
        <f t="shared" si="0"/>
        <v>A-</v>
      </c>
    </row>
    <row r="11" spans="1:14" x14ac:dyDescent="0.25">
      <c r="A11">
        <v>7</v>
      </c>
      <c r="B11">
        <v>20240510310072</v>
      </c>
      <c r="C11" t="s">
        <v>81</v>
      </c>
      <c r="D11">
        <v>157917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75</v>
      </c>
      <c r="L11" s="3">
        <v>85</v>
      </c>
      <c r="M11">
        <f>G11*Komponen!C10 + H11*Komponen!C11 + I11*Komponen!C12 + J11*Komponen!C13 + K11*Komponen!C14 + L11*Komponen!C15</f>
        <v>79.75</v>
      </c>
      <c r="N11" t="str">
        <f t="shared" si="0"/>
        <v>A-</v>
      </c>
    </row>
    <row r="12" spans="1:14" x14ac:dyDescent="0.25">
      <c r="A12">
        <v>8</v>
      </c>
      <c r="B12">
        <v>20240510310073</v>
      </c>
      <c r="C12" t="s">
        <v>82</v>
      </c>
      <c r="D12">
        <v>157918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>
        <v>20240510310074</v>
      </c>
      <c r="C13" t="s">
        <v>83</v>
      </c>
      <c r="D13">
        <v>157919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85</v>
      </c>
      <c r="K13" s="3">
        <v>70</v>
      </c>
      <c r="L13" s="3">
        <v>75</v>
      </c>
      <c r="M13">
        <f>G13*Komponen!C10 + H13*Komponen!C11 + I13*Komponen!C12 + J13*Komponen!C13 + K13*Komponen!C14 + L13*Komponen!C15</f>
        <v>75.75</v>
      </c>
      <c r="N13" t="str">
        <f t="shared" si="0"/>
        <v>A-</v>
      </c>
    </row>
    <row r="14" spans="1:14" x14ac:dyDescent="0.25">
      <c r="A14">
        <v>10</v>
      </c>
      <c r="B14">
        <v>20240510310075</v>
      </c>
      <c r="C14" t="s">
        <v>84</v>
      </c>
      <c r="D14">
        <v>157920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20240510310076</v>
      </c>
      <c r="C15" t="s">
        <v>85</v>
      </c>
      <c r="D15">
        <v>157921</v>
      </c>
      <c r="E15" t="s">
        <v>1</v>
      </c>
      <c r="F15" t="s">
        <v>3</v>
      </c>
      <c r="G15" s="3">
        <v>90</v>
      </c>
      <c r="H15" s="3">
        <v>0</v>
      </c>
      <c r="I15" s="3">
        <v>70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81.75</v>
      </c>
      <c r="N15" t="str">
        <f t="shared" si="0"/>
        <v>A</v>
      </c>
    </row>
    <row r="16" spans="1:14" x14ac:dyDescent="0.25">
      <c r="A16">
        <v>12</v>
      </c>
      <c r="B16">
        <v>20240510310077</v>
      </c>
      <c r="C16" t="s">
        <v>86</v>
      </c>
      <c r="D16">
        <v>157922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74.25</v>
      </c>
      <c r="N16" t="str">
        <f t="shared" si="0"/>
        <v>B+</v>
      </c>
    </row>
    <row r="17" spans="1:14" x14ac:dyDescent="0.25">
      <c r="A17">
        <v>13</v>
      </c>
      <c r="B17">
        <v>20240510310078</v>
      </c>
      <c r="C17" t="s">
        <v>87</v>
      </c>
      <c r="D17">
        <v>157923</v>
      </c>
      <c r="E17" t="s">
        <v>1</v>
      </c>
      <c r="F17" t="s">
        <v>3</v>
      </c>
      <c r="G17" s="3">
        <v>70</v>
      </c>
      <c r="H17" s="3">
        <v>0</v>
      </c>
      <c r="I17" s="3">
        <v>80</v>
      </c>
      <c r="J17" s="3">
        <v>70</v>
      </c>
      <c r="K17" s="3">
        <v>85</v>
      </c>
      <c r="L17" s="3">
        <v>80</v>
      </c>
      <c r="M17">
        <f>G17*Komponen!C10 + H17*Komponen!C11 + I17*Komponen!C12 + J17*Komponen!C13 + K17*Komponen!C14 + L17*Komponen!C15</f>
        <v>77.75</v>
      </c>
      <c r="N17" t="str">
        <f t="shared" si="0"/>
        <v>A-</v>
      </c>
    </row>
    <row r="18" spans="1:14" x14ac:dyDescent="0.25">
      <c r="A18">
        <v>14</v>
      </c>
      <c r="B18">
        <v>20240510310079</v>
      </c>
      <c r="C18" t="s">
        <v>88</v>
      </c>
      <c r="D18">
        <v>157924</v>
      </c>
      <c r="E18" t="s">
        <v>1</v>
      </c>
      <c r="F18" t="s">
        <v>3</v>
      </c>
      <c r="G18" s="3">
        <v>70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78.75</v>
      </c>
      <c r="N18" t="str">
        <f t="shared" si="0"/>
        <v>A-</v>
      </c>
    </row>
    <row r="19" spans="1:14" x14ac:dyDescent="0.25">
      <c r="A19">
        <v>15</v>
      </c>
      <c r="B19">
        <v>20240510310080</v>
      </c>
      <c r="C19" t="s">
        <v>89</v>
      </c>
      <c r="D19">
        <v>157925</v>
      </c>
      <c r="E19" t="s">
        <v>1</v>
      </c>
      <c r="F19" t="s">
        <v>3</v>
      </c>
      <c r="G19" s="3">
        <v>75</v>
      </c>
      <c r="H19" s="3">
        <v>0</v>
      </c>
      <c r="I19" s="3">
        <v>80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79.75</v>
      </c>
      <c r="N19" t="str">
        <f t="shared" si="0"/>
        <v>A-</v>
      </c>
    </row>
    <row r="20" spans="1:14" x14ac:dyDescent="0.25">
      <c r="A20">
        <v>16</v>
      </c>
      <c r="B20">
        <v>20240510310081</v>
      </c>
      <c r="C20" t="s">
        <v>90</v>
      </c>
      <c r="D20">
        <v>157926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20240510310082</v>
      </c>
      <c r="C21" t="s">
        <v>91</v>
      </c>
      <c r="D21">
        <v>157927</v>
      </c>
      <c r="E21" t="s">
        <v>1</v>
      </c>
      <c r="F21" t="s">
        <v>3</v>
      </c>
      <c r="G21" s="3">
        <v>70</v>
      </c>
      <c r="H21" s="3">
        <v>0</v>
      </c>
      <c r="I21" s="3">
        <v>75</v>
      </c>
      <c r="J21" s="3">
        <v>70</v>
      </c>
      <c r="K21" s="3">
        <v>75</v>
      </c>
      <c r="L21" s="3">
        <v>85</v>
      </c>
      <c r="M21">
        <f>G21*Komponen!C10 + H21*Komponen!C11 + I21*Komponen!C12 + J21*Komponen!C13 + K21*Komponen!C14 + L21*Komponen!C15</f>
        <v>76.25</v>
      </c>
      <c r="N21" t="str">
        <f t="shared" si="0"/>
        <v>A-</v>
      </c>
    </row>
    <row r="22" spans="1:14" x14ac:dyDescent="0.25">
      <c r="A22">
        <v>18</v>
      </c>
      <c r="B22">
        <v>20240510310136</v>
      </c>
      <c r="C22" t="s">
        <v>92</v>
      </c>
      <c r="D22">
        <v>157981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81.75</v>
      </c>
      <c r="N22" t="str">
        <f t="shared" si="0"/>
        <v>A</v>
      </c>
    </row>
    <row r="23" spans="1:14" x14ac:dyDescent="0.25">
      <c r="A23">
        <v>19</v>
      </c>
      <c r="B23">
        <v>20240510310137</v>
      </c>
      <c r="C23" t="s">
        <v>93</v>
      </c>
      <c r="D23">
        <v>157982</v>
      </c>
      <c r="E23" t="s">
        <v>1</v>
      </c>
      <c r="F23" t="s">
        <v>3</v>
      </c>
      <c r="G23" s="3">
        <v>85</v>
      </c>
      <c r="H23" s="3">
        <v>0</v>
      </c>
      <c r="I23" s="3">
        <v>70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84.25</v>
      </c>
      <c r="N23" t="str">
        <f t="shared" si="0"/>
        <v>A</v>
      </c>
    </row>
    <row r="24" spans="1:14" x14ac:dyDescent="0.25">
      <c r="A24">
        <v>20</v>
      </c>
      <c r="B24">
        <v>20240510310138</v>
      </c>
      <c r="C24" t="s">
        <v>94</v>
      </c>
      <c r="D24">
        <v>157983</v>
      </c>
      <c r="E24" t="s">
        <v>1</v>
      </c>
      <c r="F24" t="s">
        <v>3</v>
      </c>
      <c r="G24" s="3">
        <v>70</v>
      </c>
      <c r="H24" s="3">
        <v>0</v>
      </c>
      <c r="I24" s="3">
        <v>80</v>
      </c>
      <c r="J24" s="3">
        <v>70</v>
      </c>
      <c r="K24" s="3">
        <v>80</v>
      </c>
      <c r="L24" s="3">
        <v>85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20240510310139</v>
      </c>
      <c r="C25" t="s">
        <v>95</v>
      </c>
      <c r="D25">
        <v>157984</v>
      </c>
      <c r="E25" t="s">
        <v>1</v>
      </c>
      <c r="F25" t="s">
        <v>3</v>
      </c>
      <c r="G25" s="3">
        <v>70</v>
      </c>
      <c r="H25" s="3">
        <v>0</v>
      </c>
      <c r="I25" s="3">
        <v>80</v>
      </c>
      <c r="J25" s="3">
        <v>75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20240510310140</v>
      </c>
      <c r="C26" t="s">
        <v>96</v>
      </c>
      <c r="D26">
        <v>157985</v>
      </c>
      <c r="E26" t="s">
        <v>1</v>
      </c>
      <c r="F26" t="s">
        <v>3</v>
      </c>
      <c r="G26" s="3">
        <v>80</v>
      </c>
      <c r="H26" s="3">
        <v>0</v>
      </c>
      <c r="I26" s="3">
        <v>85</v>
      </c>
      <c r="J26" s="3">
        <v>80</v>
      </c>
      <c r="K26" s="3">
        <v>90</v>
      </c>
      <c r="L26" s="3">
        <v>80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20240510310141</v>
      </c>
      <c r="C27" t="s">
        <v>97</v>
      </c>
      <c r="D27">
        <v>157986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90</v>
      </c>
      <c r="K27" s="3">
        <v>95</v>
      </c>
      <c r="L27" s="3">
        <v>85</v>
      </c>
      <c r="M27">
        <f>G27*Komponen!C10 + H27*Komponen!C11 + I27*Komponen!C12 + J27*Komponen!C13 + K27*Komponen!C14 + L27*Komponen!C15</f>
        <v>88.25</v>
      </c>
      <c r="N27" t="str">
        <f t="shared" si="0"/>
        <v>A</v>
      </c>
    </row>
    <row r="28" spans="1:14" x14ac:dyDescent="0.25">
      <c r="A28">
        <v>24</v>
      </c>
      <c r="B28">
        <v>20240510310159</v>
      </c>
      <c r="C28" t="s">
        <v>98</v>
      </c>
      <c r="D28">
        <v>158004</v>
      </c>
      <c r="E28" t="s">
        <v>1</v>
      </c>
      <c r="F28" t="s">
        <v>3</v>
      </c>
      <c r="G28" s="3">
        <v>85</v>
      </c>
      <c r="H28" s="3">
        <v>0</v>
      </c>
      <c r="I28" s="3">
        <v>90</v>
      </c>
      <c r="J28" s="3">
        <v>90</v>
      </c>
      <c r="K28" s="3">
        <v>95</v>
      </c>
      <c r="L28" s="3">
        <v>80</v>
      </c>
      <c r="M28">
        <f>G28*Komponen!C10 + H28*Komponen!C11 + I28*Komponen!C12 + J28*Komponen!C13 + K28*Komponen!C14 + L28*Komponen!C15</f>
        <v>87.25</v>
      </c>
      <c r="N28" t="str">
        <f t="shared" si="0"/>
        <v>A</v>
      </c>
    </row>
    <row r="29" spans="1:14" x14ac:dyDescent="0.25">
      <c r="A29">
        <v>25</v>
      </c>
      <c r="B29">
        <v>20240510310160</v>
      </c>
      <c r="C29" t="s">
        <v>99</v>
      </c>
      <c r="D29">
        <v>158005</v>
      </c>
      <c r="E29" t="s">
        <v>1</v>
      </c>
      <c r="F29" t="s">
        <v>3</v>
      </c>
      <c r="G29" s="3">
        <v>70</v>
      </c>
      <c r="H29" s="3">
        <v>0</v>
      </c>
      <c r="I29" s="3">
        <v>85</v>
      </c>
      <c r="J29" s="3">
        <v>70</v>
      </c>
      <c r="K29" s="3">
        <v>80</v>
      </c>
      <c r="L29" s="3">
        <v>85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20240510310161</v>
      </c>
      <c r="C30" t="s">
        <v>100</v>
      </c>
      <c r="D30">
        <v>158006</v>
      </c>
      <c r="E30" t="s">
        <v>1</v>
      </c>
      <c r="F30" t="s">
        <v>3</v>
      </c>
      <c r="G30" s="3">
        <v>85</v>
      </c>
      <c r="H30" s="3">
        <v>0</v>
      </c>
      <c r="I30" s="3">
        <v>90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84.75</v>
      </c>
      <c r="N30" t="str">
        <f t="shared" si="0"/>
        <v>A</v>
      </c>
    </row>
    <row r="31" spans="1:14" x14ac:dyDescent="0.25">
      <c r="A31">
        <v>27</v>
      </c>
      <c r="B31">
        <v>20240510310162</v>
      </c>
      <c r="C31" t="s">
        <v>101</v>
      </c>
      <c r="D31">
        <v>158007</v>
      </c>
      <c r="E31" t="s">
        <v>1</v>
      </c>
      <c r="F31" t="s">
        <v>3</v>
      </c>
      <c r="G31" s="3">
        <v>75</v>
      </c>
      <c r="H31" s="3">
        <v>0</v>
      </c>
      <c r="I31" s="3">
        <v>70</v>
      </c>
      <c r="J31" s="3">
        <v>70</v>
      </c>
      <c r="K31" s="3">
        <v>85</v>
      </c>
      <c r="L31" s="3">
        <v>85</v>
      </c>
      <c r="M31">
        <f>G31*Komponen!C10 + H31*Komponen!C11 + I31*Komponen!C12 + J31*Komponen!C13 + K31*Komponen!C14 + L31*Komponen!C15</f>
        <v>79.25</v>
      </c>
      <c r="N31" t="str">
        <f t="shared" si="0"/>
        <v>A-</v>
      </c>
    </row>
    <row r="32" spans="1:14" x14ac:dyDescent="0.25">
      <c r="A32">
        <v>28</v>
      </c>
      <c r="B32">
        <v>20240510310163</v>
      </c>
      <c r="C32" t="s">
        <v>102</v>
      </c>
      <c r="D32">
        <v>158008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85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>
        <v>20240510310164</v>
      </c>
      <c r="C33" t="s">
        <v>103</v>
      </c>
      <c r="D33">
        <v>158009</v>
      </c>
      <c r="E33" t="s">
        <v>1</v>
      </c>
      <c r="F33" t="s">
        <v>3</v>
      </c>
      <c r="G33" s="3">
        <v>70</v>
      </c>
      <c r="H33" s="3">
        <v>0</v>
      </c>
      <c r="I33" s="3">
        <v>85</v>
      </c>
      <c r="J33" s="3">
        <v>80</v>
      </c>
      <c r="K33" s="3">
        <v>85</v>
      </c>
      <c r="L33" s="3">
        <v>70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25">
      <c r="A34">
        <v>30</v>
      </c>
      <c r="B34">
        <v>20240510310175</v>
      </c>
      <c r="C34" t="s">
        <v>104</v>
      </c>
      <c r="D34">
        <v>158020</v>
      </c>
      <c r="E34" t="s">
        <v>1</v>
      </c>
      <c r="F34" t="s">
        <v>3</v>
      </c>
      <c r="G34" s="3">
        <v>70</v>
      </c>
      <c r="H34" s="3">
        <v>0</v>
      </c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77.25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2025-01-22T03:34:00Z</dcterms:created>
  <dcterms:modified xsi:type="dcterms:W3CDTF">2025-01-22T06:45:49Z</dcterms:modified>
  <cp:category>nilai</cp:category>
</cp:coreProperties>
</file>