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1CBF6FC0-836E-49C2-B782-3C5FB714C7B9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4" l="1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<sst xmlns="http://schemas.openxmlformats.org/spreadsheetml/2006/main" count="276" uniqueCount="178">
  <si>
    <t>KODE MK</t>
  </si>
  <si>
    <t>A1H3A02A</t>
  </si>
  <si>
    <t>NAMA MK</t>
  </si>
  <si>
    <t>KEWIRAUSAHAAN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</si>
  <si>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</si>
  <si>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</si>
  <si>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</si>
  <si>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</si>
  <si>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</si>
  <si>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</si>
  <si>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</si>
  <si>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</si>
  <si>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ILHAM,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</si>
  <si>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</si>
  <si>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</si>
  <si>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</si>
  <si>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</si>
  <si>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</si>
  <si>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</si>
  <si>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</si>
  <si>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</si>
  <si>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</si>
  <si>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</si>
  <si>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</si>
  <si>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</si>
  <si>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</si>
  <si>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</si>
  <si>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</si>
  <si>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</si>
  <si>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</si>
  <si>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</si>
  <si>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</si>
  <si>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</si>
  <si>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</si>
  <si>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</si>
  <si>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</si>
  <si>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</si>
  <si>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</si>
  <si>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</si>
  <si>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</si>
  <si>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</si>
  <si>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</si>
  <si>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</si>
  <si>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</si>
  <si>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</si>
  <si>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</si>
  <si>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</si>
  <si>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</si>
  <si>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</si>
  <si>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</si>
  <si>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</si>
  <si>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</si>
  <si>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</si>
  <si>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</si>
  <si>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</si>
  <si>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</si>
  <si>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</si>
  <si>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</si>
  <si>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</si>
  <si>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</si>
  <si>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</si>
  <si>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</si>
  <si>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</si>
  <si>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</si>
  <si>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</si>
  <si>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</si>
  <si>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</si>
  <si>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(A1H3A02A)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</si>
  <si>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</si>
  <si>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</si>
  <si>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</si>
  <si>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</si>
  <si>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</si>
  <si>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</si>
  <si>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</si>
  <si>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</si>
  <si>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</si>
  <si>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2021A1H116</t>
  </si>
  <si>
    <t>NURKAMARINA PURNAMA</t>
  </si>
  <si>
    <t>2021A1H117</t>
  </si>
  <si>
    <t>NURMAWARTI</t>
  </si>
  <si>
    <t>2021A1H118</t>
  </si>
  <si>
    <t>NURUL MAULINA</t>
  </si>
  <si>
    <t>2021A1H119</t>
  </si>
  <si>
    <t>OKTAVIA DIANUR SUHARI</t>
  </si>
  <si>
    <t>2021A1H120</t>
  </si>
  <si>
    <t>OKTIANI PERTIWI</t>
  </si>
  <si>
    <t>2021A1H121</t>
  </si>
  <si>
    <t>PARAMITA RUSADI</t>
  </si>
  <si>
    <t>2021A1H122</t>
  </si>
  <si>
    <t>PIPIT LESTARI</t>
  </si>
  <si>
    <t>2021A1H123</t>
  </si>
  <si>
    <t>PUPUT BESTARI</t>
  </si>
  <si>
    <t>2021A1H124</t>
  </si>
  <si>
    <t>PUTRI ALFIANA JAKIAH</t>
  </si>
  <si>
    <t>2021A1H125</t>
  </si>
  <si>
    <t>PUTRI MUSTIKA RAMA</t>
  </si>
  <si>
    <t>2021A1H126</t>
  </si>
  <si>
    <t>RAFENA MELINDA</t>
  </si>
  <si>
    <t>2021A1H127</t>
  </si>
  <si>
    <t>RAHMA TULIZZA</t>
  </si>
  <si>
    <t>2021A1H128</t>
  </si>
  <si>
    <t>RAHMAWATI</t>
  </si>
  <si>
    <t>2021A1H129</t>
  </si>
  <si>
    <t>2021A1H130</t>
  </si>
  <si>
    <t>RAMLIN</t>
  </si>
  <si>
    <t>2021A1H131</t>
  </si>
  <si>
    <t>RANGGA SETIAWAN</t>
  </si>
  <si>
    <t>2021A1H132</t>
  </si>
  <si>
    <t>RATU ALFANA</t>
  </si>
  <si>
    <t>2021A1H133</t>
  </si>
  <si>
    <t>REIZKA KHAIRATUL ISNADANIA</t>
  </si>
  <si>
    <t>2021A1H134</t>
  </si>
  <si>
    <t>REY FEBRYAN</t>
  </si>
  <si>
    <t>2021A1H135</t>
  </si>
  <si>
    <t>RIARESTI DALIANA ROESLANI</t>
  </si>
  <si>
    <t>2021A1H136</t>
  </si>
  <si>
    <t>RIKA WULANDARI</t>
  </si>
  <si>
    <t>2021A1H137</t>
  </si>
  <si>
    <t>ROSA AMELIA</t>
  </si>
  <si>
    <t>2021A1H138</t>
  </si>
  <si>
    <t>ROSALIA PRATAMA FEBRIANI</t>
  </si>
  <si>
    <t>2021A1H139</t>
  </si>
  <si>
    <t>RUNI DEPSI</t>
  </si>
  <si>
    <t>2021A1H140</t>
  </si>
  <si>
    <t>SAMSIAH</t>
  </si>
  <si>
    <t>2021A1H141</t>
  </si>
  <si>
    <t>SAMSINAR</t>
  </si>
  <si>
    <t>2021A1H142</t>
  </si>
  <si>
    <t>SHERLY DWI AMELIA</t>
  </si>
  <si>
    <t>2021A1H144</t>
  </si>
  <si>
    <t>SRI RAHAYU</t>
  </si>
  <si>
    <t>2021A1H145</t>
  </si>
  <si>
    <t>SRI WULANDARI FATHU R.</t>
  </si>
  <si>
    <t>2021A1H147</t>
  </si>
  <si>
    <t>SUKMAWATI</t>
  </si>
  <si>
    <t>2021A1H148</t>
  </si>
  <si>
    <t>SULISTRI</t>
  </si>
  <si>
    <t>2021A1H149</t>
  </si>
  <si>
    <t>SUMIYATI</t>
  </si>
  <si>
    <t>2021A1H150</t>
  </si>
  <si>
    <t>SURI PUTRI BALQIS</t>
  </si>
  <si>
    <t>2021A1H151</t>
  </si>
  <si>
    <t>SUSI SUMIATI</t>
  </si>
  <si>
    <t>2021A1H152</t>
  </si>
  <si>
    <t>TITA PUSPA ARNES</t>
  </si>
  <si>
    <t>2021A1H153</t>
  </si>
  <si>
    <t>TRI PURNAMA PUTRA</t>
  </si>
  <si>
    <t>2021A1H154</t>
  </si>
  <si>
    <t>USWATUN</t>
  </si>
  <si>
    <t>Memahami silabus matakuliah dan tuntutan tugas</t>
  </si>
  <si>
    <t>Sikap dan perilaku wirausaha</t>
  </si>
  <si>
    <t>Ide kreativitas dan inovasi</t>
  </si>
  <si>
    <t>Mengelola kreativitas dan mengembangkannya</t>
  </si>
  <si>
    <t>Rencana pemasaran, konsep pemasaran</t>
  </si>
  <si>
    <t>Bauran pemasaran</t>
  </si>
  <si>
    <t>Ide dan peluang bisnis</t>
  </si>
  <si>
    <t>Midterm test</t>
  </si>
  <si>
    <t>Ide bisnis dan peluang usaha</t>
  </si>
  <si>
    <t>Mengelola permodalan usaha kecil</t>
  </si>
  <si>
    <t>Analysis posisi keuangan</t>
  </si>
  <si>
    <t>Analysis Posisi Keuangan</t>
  </si>
  <si>
    <t xml:space="preserve">Final test examination </t>
  </si>
  <si>
    <t>Analysis kelayakan usaha</t>
  </si>
  <si>
    <t>Understand the course syllabus and assignment demands</t>
  </si>
  <si>
    <t>Pengertian kewirausahaan</t>
  </si>
  <si>
    <t>Definition of entrepreneurship</t>
  </si>
  <si>
    <t>Entrepreneurial attitude and behavior</t>
  </si>
  <si>
    <t>Ideas for creativity and innovation</t>
  </si>
  <si>
    <t>Marketing plan, marketing concept</t>
  </si>
  <si>
    <t>Managing creativity and developing it</t>
  </si>
  <si>
    <t>Marketing mix</t>
  </si>
  <si>
    <t>Business ideas and opportunities</t>
  </si>
  <si>
    <t>Managing small business capital</t>
  </si>
  <si>
    <t>Mengelola modal kerja, mencari sumber dana</t>
  </si>
  <si>
    <t>Managing working capital, sourcing funds</t>
  </si>
  <si>
    <t>Analysis of financial position</t>
  </si>
  <si>
    <t>Business feasibility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</si>
</sst>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28" sqref="C28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3" t="s">
        <v>150</v>
      </c>
      <c r="C10" s="3" t="s">
        <v>164</v>
      </c>
      <c r="D10">
        <v>1234583339</v>
      </c>
    </row>
    <row r="11" spans="1:4" ht="15.5" x14ac:dyDescent="0.35">
      <c r="A11">
        <v>2</v>
      </c>
      <c r="B11" s="13" t="s">
        <v>165</v>
      </c>
      <c r="C11" s="3" t="s">
        <v>166</v>
      </c>
      <c r="D11">
        <v>1234583339</v>
      </c>
    </row>
    <row r="12" spans="1:4" ht="15.5" x14ac:dyDescent="0.35">
      <c r="A12">
        <v>3</v>
      </c>
      <c r="B12" s="13" t="s">
        <v>151</v>
      </c>
      <c r="C12" s="3" t="s">
        <v>167</v>
      </c>
      <c r="D12">
        <v>1234583339</v>
      </c>
    </row>
    <row r="13" spans="1:4" ht="15.5" x14ac:dyDescent="0.35">
      <c r="A13">
        <v>4</v>
      </c>
      <c r="B13" s="13" t="s">
        <v>152</v>
      </c>
      <c r="C13" s="3" t="s">
        <v>168</v>
      </c>
      <c r="D13">
        <v>1234583339</v>
      </c>
    </row>
    <row r="14" spans="1:4" ht="15.5" x14ac:dyDescent="0.35">
      <c r="A14">
        <v>5</v>
      </c>
      <c r="B14" s="13" t="s">
        <v>153</v>
      </c>
      <c r="C14" s="15" t="s">
        <v>170</v>
      </c>
      <c r="D14">
        <v>1234583339</v>
      </c>
    </row>
    <row r="15" spans="1:4" ht="15.5" x14ac:dyDescent="0.35">
      <c r="A15">
        <v>6</v>
      </c>
      <c r="B15" s="13" t="s">
        <v>154</v>
      </c>
      <c r="C15" s="3" t="s">
        <v>169</v>
      </c>
      <c r="D15">
        <v>1234583339</v>
      </c>
    </row>
    <row r="16" spans="1:4" ht="15.5" x14ac:dyDescent="0.35">
      <c r="A16">
        <v>7</v>
      </c>
      <c r="B16" s="13" t="s">
        <v>155</v>
      </c>
      <c r="C16" s="3" t="s">
        <v>171</v>
      </c>
      <c r="D16">
        <v>1234583339</v>
      </c>
    </row>
    <row r="17" spans="1:4" ht="15.5" x14ac:dyDescent="0.35">
      <c r="A17">
        <v>8</v>
      </c>
      <c r="B17" s="13" t="s">
        <v>156</v>
      </c>
      <c r="C17" s="3" t="s">
        <v>172</v>
      </c>
      <c r="D17">
        <v>1234583339</v>
      </c>
    </row>
    <row r="18" spans="1:4" ht="15.5" x14ac:dyDescent="0.35">
      <c r="A18">
        <v>9</v>
      </c>
      <c r="B18" s="13" t="s">
        <v>157</v>
      </c>
      <c r="C18" s="3" t="s">
        <v>157</v>
      </c>
      <c r="D18">
        <v>1234583339</v>
      </c>
    </row>
    <row r="19" spans="1:4" ht="15.5" x14ac:dyDescent="0.35">
      <c r="A19">
        <v>10</v>
      </c>
      <c r="B19" s="14" t="s">
        <v>158</v>
      </c>
      <c r="C19" s="3" t="s">
        <v>172</v>
      </c>
      <c r="D19">
        <v>1234583339</v>
      </c>
    </row>
    <row r="20" spans="1:4" ht="15.5" x14ac:dyDescent="0.35">
      <c r="A20">
        <v>11</v>
      </c>
      <c r="B20" s="14" t="s">
        <v>159</v>
      </c>
      <c r="C20" s="3" t="s">
        <v>173</v>
      </c>
      <c r="D20">
        <v>1234583339</v>
      </c>
    </row>
    <row r="21" spans="1:4" ht="15.5" x14ac:dyDescent="0.35">
      <c r="A21">
        <v>12</v>
      </c>
      <c r="B21" s="14" t="s">
        <v>174</v>
      </c>
      <c r="C21" s="3" t="s">
        <v>175</v>
      </c>
      <c r="D21">
        <v>1234583339</v>
      </c>
    </row>
    <row r="22" spans="1:4" ht="15.5" x14ac:dyDescent="0.35">
      <c r="A22">
        <v>13</v>
      </c>
      <c r="B22" s="14" t="s">
        <v>160</v>
      </c>
      <c r="C22" s="3" t="s">
        <v>176</v>
      </c>
      <c r="D22">
        <v>1234583339</v>
      </c>
    </row>
    <row r="23" spans="1:4" ht="15.5" x14ac:dyDescent="0.35">
      <c r="A23">
        <v>14</v>
      </c>
      <c r="B23" s="13" t="s">
        <v>161</v>
      </c>
      <c r="C23" s="3" t="s">
        <v>176</v>
      </c>
      <c r="D23">
        <v>1234583339</v>
      </c>
    </row>
    <row r="24" spans="1:4" ht="15.5" x14ac:dyDescent="0.35">
      <c r="A24">
        <v>15</v>
      </c>
      <c r="B24" s="13" t="s">
        <v>163</v>
      </c>
      <c r="C24" s="3" t="s">
        <v>177</v>
      </c>
      <c r="D24">
        <v>1234583339</v>
      </c>
    </row>
    <row r="25" spans="1:4" ht="15.5" x14ac:dyDescent="0.35">
      <c r="A25">
        <v>16</v>
      </c>
      <c r="B25" s="13" t="s">
        <v>162</v>
      </c>
      <c r="C25" s="3" t="s">
        <v>162</v>
      </c>
      <c r="D25">
        <v>1234583339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5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7"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1234583339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3"/>
      <c r="F11">
        <v>1234583339</v>
      </c>
    </row>
    <row r="12" spans="1:6" x14ac:dyDescent="0.35">
      <c r="A12">
        <v>3</v>
      </c>
      <c r="B12" t="s">
        <v>63</v>
      </c>
      <c r="C12" s="9">
        <v>0.15</v>
      </c>
      <c r="D12" s="3"/>
      <c r="E12" s="3"/>
      <c r="F12">
        <v>1234583339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1234583339</v>
      </c>
    </row>
    <row r="14" spans="1:6" x14ac:dyDescent="0.35">
      <c r="A14">
        <v>5</v>
      </c>
      <c r="B14" t="s">
        <v>65</v>
      </c>
      <c r="C14" s="9">
        <v>0.25</v>
      </c>
      <c r="D14" s="3"/>
      <c r="E14" s="3"/>
      <c r="F14">
        <v>1234583339</v>
      </c>
    </row>
    <row r="15" spans="1:6" x14ac:dyDescent="0.35">
      <c r="A15">
        <v>6</v>
      </c>
      <c r="B15" t="s">
        <v>66</v>
      </c>
      <c r="C15" s="9">
        <v>0.3</v>
      </c>
      <c r="D15" s="3"/>
      <c r="E15" s="3"/>
      <c r="F15">
        <v>1234583339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D19" workbookViewId="0">
      <selection activeCell="N35" sqref="N3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151891</v>
      </c>
      <c r="E5" t="s">
        <v>1</v>
      </c>
      <c r="F5" t="s">
        <v>3</v>
      </c>
      <c r="G5" s="3">
        <v>85</v>
      </c>
      <c r="H5" s="3">
        <v>0</v>
      </c>
      <c r="I5" s="3">
        <v>85</v>
      </c>
      <c r="J5" s="3">
        <v>80</v>
      </c>
      <c r="K5" s="3">
        <v>85</v>
      </c>
      <c r="L5" s="3">
        <v>80</v>
      </c>
      <c r="M5">
        <f>G5*Komponen!C10 + H5*Komponen!C11 + I5*Komponen!C12 + J5*Komponen!C13 + K5*Komponen!C14 + L5*Komponen!C15</f>
        <v>82.5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79</v>
      </c>
      <c r="C6" t="s">
        <v>80</v>
      </c>
      <c r="D6">
        <v>151994</v>
      </c>
      <c r="E6" t="s">
        <v>1</v>
      </c>
      <c r="F6" t="s">
        <v>3</v>
      </c>
      <c r="G6" s="3">
        <v>85</v>
      </c>
      <c r="H6" s="3">
        <v>0</v>
      </c>
      <c r="I6" s="3">
        <v>85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81.25</v>
      </c>
      <c r="N6" t="str">
        <f t="shared" si="0"/>
        <v>A</v>
      </c>
    </row>
    <row r="7" spans="1:14" x14ac:dyDescent="0.35">
      <c r="A7">
        <v>3</v>
      </c>
      <c r="B7" t="s">
        <v>81</v>
      </c>
      <c r="C7" t="s">
        <v>82</v>
      </c>
      <c r="D7">
        <v>151775</v>
      </c>
      <c r="E7" t="s">
        <v>1</v>
      </c>
      <c r="F7" t="s">
        <v>3</v>
      </c>
      <c r="G7" s="3">
        <v>85</v>
      </c>
      <c r="H7" s="3">
        <v>0</v>
      </c>
      <c r="I7" s="3">
        <v>85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81.25</v>
      </c>
      <c r="N7" t="str">
        <f t="shared" si="0"/>
        <v>A</v>
      </c>
    </row>
    <row r="8" spans="1:14" x14ac:dyDescent="0.35">
      <c r="A8">
        <v>4</v>
      </c>
      <c r="B8" t="s">
        <v>83</v>
      </c>
      <c r="C8" t="s">
        <v>84</v>
      </c>
      <c r="D8">
        <v>152481</v>
      </c>
      <c r="E8" t="s">
        <v>1</v>
      </c>
      <c r="F8" t="s">
        <v>3</v>
      </c>
      <c r="G8" s="3">
        <v>80</v>
      </c>
      <c r="H8" s="3">
        <v>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 t="s">
        <v>85</v>
      </c>
      <c r="C9" t="s">
        <v>86</v>
      </c>
      <c r="D9">
        <v>151841</v>
      </c>
      <c r="E9" t="s">
        <v>1</v>
      </c>
      <c r="F9" t="s">
        <v>3</v>
      </c>
      <c r="G9" s="3">
        <v>85</v>
      </c>
      <c r="H9" s="3">
        <v>0</v>
      </c>
      <c r="I9" s="3">
        <v>85</v>
      </c>
      <c r="J9" s="3">
        <v>85</v>
      </c>
      <c r="K9" s="3">
        <v>90</v>
      </c>
      <c r="L9" s="3">
        <v>85</v>
      </c>
      <c r="M9">
        <f>G9*Komponen!C10 + H9*Komponen!C11 + I9*Komponen!C12 + J9*Komponen!C13 + K9*Komponen!C14 + L9*Komponen!C15</f>
        <v>86.25</v>
      </c>
      <c r="N9" t="str">
        <f t="shared" si="0"/>
        <v>A</v>
      </c>
    </row>
    <row r="10" spans="1:14" x14ac:dyDescent="0.35">
      <c r="A10">
        <v>6</v>
      </c>
      <c r="B10" t="s">
        <v>87</v>
      </c>
      <c r="C10" t="s">
        <v>88</v>
      </c>
      <c r="D10">
        <v>152345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87.5</v>
      </c>
      <c r="N10" t="str">
        <f t="shared" si="0"/>
        <v>A</v>
      </c>
    </row>
    <row r="11" spans="1:14" x14ac:dyDescent="0.35">
      <c r="A11">
        <v>7</v>
      </c>
      <c r="B11" t="s">
        <v>89</v>
      </c>
      <c r="C11" t="s">
        <v>90</v>
      </c>
      <c r="D11">
        <v>151852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 t="s">
        <v>91</v>
      </c>
      <c r="C12" t="s">
        <v>92</v>
      </c>
      <c r="D12">
        <v>151995</v>
      </c>
      <c r="E12" t="s">
        <v>1</v>
      </c>
      <c r="F12" t="s">
        <v>3</v>
      </c>
      <c r="G12" s="3">
        <v>85</v>
      </c>
      <c r="H12" s="3">
        <v>0</v>
      </c>
      <c r="I12" s="3">
        <v>85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81.25</v>
      </c>
      <c r="N12" t="str">
        <f t="shared" si="0"/>
        <v>A</v>
      </c>
    </row>
    <row r="13" spans="1:14" x14ac:dyDescent="0.35">
      <c r="A13">
        <v>9</v>
      </c>
      <c r="B13" t="s">
        <v>93</v>
      </c>
      <c r="C13" t="s">
        <v>94</v>
      </c>
      <c r="D13">
        <v>151954</v>
      </c>
      <c r="E13" t="s">
        <v>1</v>
      </c>
      <c r="F13" t="s">
        <v>3</v>
      </c>
      <c r="G13" s="3">
        <v>1</v>
      </c>
      <c r="H13" s="3">
        <v>0</v>
      </c>
      <c r="I13" s="3">
        <v>1</v>
      </c>
      <c r="J13" s="3">
        <v>60</v>
      </c>
      <c r="K13" s="3">
        <v>60</v>
      </c>
      <c r="L13" s="3">
        <v>1</v>
      </c>
      <c r="M13">
        <f>G13*Komponen!C10 + H13*Komponen!C11 + I13*Komponen!C12 + J13*Komponen!C13 + K13*Komponen!C14 + L13*Komponen!C15</f>
        <v>27.55</v>
      </c>
      <c r="N13" t="str">
        <f t="shared" si="0"/>
        <v>D</v>
      </c>
    </row>
    <row r="14" spans="1:14" x14ac:dyDescent="0.35">
      <c r="A14">
        <v>10</v>
      </c>
      <c r="B14" t="s">
        <v>95</v>
      </c>
      <c r="C14" t="s">
        <v>96</v>
      </c>
      <c r="D14">
        <v>151855</v>
      </c>
      <c r="E14" t="s">
        <v>1</v>
      </c>
      <c r="F14" t="s">
        <v>3</v>
      </c>
      <c r="G14" s="3">
        <v>85</v>
      </c>
      <c r="H14" s="3">
        <v>0</v>
      </c>
      <c r="I14" s="3">
        <v>85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81.25</v>
      </c>
      <c r="N14" t="str">
        <f t="shared" si="0"/>
        <v>A</v>
      </c>
    </row>
    <row r="15" spans="1:14" x14ac:dyDescent="0.35">
      <c r="A15">
        <v>11</v>
      </c>
      <c r="B15" t="s">
        <v>97</v>
      </c>
      <c r="C15" t="s">
        <v>98</v>
      </c>
      <c r="D15">
        <v>152350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76.25</v>
      </c>
      <c r="N15" t="str">
        <f t="shared" si="0"/>
        <v>A-</v>
      </c>
    </row>
    <row r="16" spans="1:14" x14ac:dyDescent="0.35">
      <c r="A16">
        <v>12</v>
      </c>
      <c r="B16" t="s">
        <v>99</v>
      </c>
      <c r="C16" t="s">
        <v>100</v>
      </c>
      <c r="D16">
        <v>151840</v>
      </c>
      <c r="E16" t="s">
        <v>1</v>
      </c>
      <c r="F16" t="s">
        <v>3</v>
      </c>
      <c r="G16" s="3">
        <v>85</v>
      </c>
      <c r="H16" s="3">
        <v>0</v>
      </c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35">
      <c r="A17">
        <v>13</v>
      </c>
      <c r="B17" t="s">
        <v>101</v>
      </c>
      <c r="C17" t="s">
        <v>102</v>
      </c>
      <c r="D17">
        <v>151764</v>
      </c>
      <c r="E17" t="s">
        <v>1</v>
      </c>
      <c r="F17" t="s">
        <v>3</v>
      </c>
      <c r="G17" s="3">
        <v>85</v>
      </c>
      <c r="H17" s="3">
        <v>0</v>
      </c>
      <c r="I17" s="3">
        <v>85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81.25</v>
      </c>
      <c r="N17" t="str">
        <f t="shared" si="0"/>
        <v>A</v>
      </c>
    </row>
    <row r="18" spans="1:14" x14ac:dyDescent="0.35">
      <c r="A18">
        <v>14</v>
      </c>
      <c r="B18" t="s">
        <v>103</v>
      </c>
      <c r="C18" t="s">
        <v>102</v>
      </c>
      <c r="D18">
        <v>151883</v>
      </c>
      <c r="E18" t="s">
        <v>1</v>
      </c>
      <c r="F18" t="s">
        <v>3</v>
      </c>
      <c r="G18" s="3">
        <v>80</v>
      </c>
      <c r="H18" s="3">
        <v>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 t="s">
        <v>104</v>
      </c>
      <c r="C19" t="s">
        <v>105</v>
      </c>
      <c r="D19">
        <v>152435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1</v>
      </c>
      <c r="K19" s="3">
        <v>1</v>
      </c>
      <c r="L19" s="3">
        <v>1</v>
      </c>
      <c r="M19">
        <f>G19*Komponen!C10 + H19*Komponen!C11 + I19*Komponen!C12 + J19*Komponen!C13 + K19*Komponen!C14 + L19*Komponen!C15</f>
        <v>20.75</v>
      </c>
      <c r="N19" t="str">
        <f t="shared" si="0"/>
        <v>E</v>
      </c>
    </row>
    <row r="20" spans="1:14" x14ac:dyDescent="0.35">
      <c r="A20">
        <v>16</v>
      </c>
      <c r="B20" t="s">
        <v>106</v>
      </c>
      <c r="C20" t="s">
        <v>107</v>
      </c>
      <c r="D20">
        <v>156310</v>
      </c>
      <c r="E20" t="s">
        <v>1</v>
      </c>
      <c r="F20" t="s">
        <v>3</v>
      </c>
      <c r="G20" s="3">
        <v>20</v>
      </c>
      <c r="H20" s="3">
        <v>0</v>
      </c>
      <c r="I20" s="3">
        <v>20</v>
      </c>
      <c r="J20" s="3">
        <v>60</v>
      </c>
      <c r="K20" s="3">
        <v>60</v>
      </c>
      <c r="L20" s="3">
        <v>20</v>
      </c>
      <c r="M20">
        <f>G20*Komponen!C10 + H20*Komponen!C11 + I20*Komponen!C12 + J20*Komponen!C13 + K20*Komponen!C14 + L20*Komponen!C15</f>
        <v>38</v>
      </c>
      <c r="N20" t="str">
        <f t="shared" si="0"/>
        <v>D</v>
      </c>
    </row>
    <row r="21" spans="1:14" x14ac:dyDescent="0.35">
      <c r="A21">
        <v>17</v>
      </c>
      <c r="B21" t="s">
        <v>108</v>
      </c>
      <c r="C21" t="s">
        <v>109</v>
      </c>
      <c r="D21">
        <v>152589</v>
      </c>
      <c r="E21" t="s">
        <v>1</v>
      </c>
      <c r="F21" t="s">
        <v>3</v>
      </c>
      <c r="G21" s="3">
        <v>85</v>
      </c>
      <c r="H21" s="3">
        <v>0</v>
      </c>
      <c r="I21" s="3">
        <v>85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81.25</v>
      </c>
      <c r="N21" t="str">
        <f t="shared" si="0"/>
        <v>A</v>
      </c>
    </row>
    <row r="22" spans="1:14" x14ac:dyDescent="0.35">
      <c r="A22">
        <v>18</v>
      </c>
      <c r="B22" t="s">
        <v>110</v>
      </c>
      <c r="C22" t="s">
        <v>111</v>
      </c>
      <c r="D22">
        <v>151874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 t="s">
        <v>112</v>
      </c>
      <c r="C23" t="s">
        <v>113</v>
      </c>
      <c r="D23">
        <v>151927</v>
      </c>
      <c r="E23" t="s">
        <v>1</v>
      </c>
      <c r="F23" t="s">
        <v>3</v>
      </c>
      <c r="G23" s="3">
        <v>80</v>
      </c>
      <c r="H23" s="3">
        <v>0</v>
      </c>
      <c r="I23" s="3">
        <v>85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80.75</v>
      </c>
      <c r="N23" t="str">
        <f t="shared" si="0"/>
        <v>A</v>
      </c>
    </row>
    <row r="24" spans="1:14" x14ac:dyDescent="0.35">
      <c r="A24">
        <v>20</v>
      </c>
      <c r="B24" t="s">
        <v>114</v>
      </c>
      <c r="C24" t="s">
        <v>115</v>
      </c>
      <c r="D24">
        <v>151811</v>
      </c>
      <c r="E24" t="s">
        <v>1</v>
      </c>
      <c r="F24" t="s">
        <v>3</v>
      </c>
      <c r="G24" s="3">
        <v>85</v>
      </c>
      <c r="H24" s="3">
        <v>0</v>
      </c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89.5</v>
      </c>
      <c r="N24" t="str">
        <f t="shared" si="0"/>
        <v>A</v>
      </c>
    </row>
    <row r="25" spans="1:14" x14ac:dyDescent="0.35">
      <c r="A25">
        <v>21</v>
      </c>
      <c r="B25" t="s">
        <v>116</v>
      </c>
      <c r="C25" t="s">
        <v>117</v>
      </c>
      <c r="D25">
        <v>152154</v>
      </c>
      <c r="E25" t="s">
        <v>1</v>
      </c>
      <c r="F25" t="s">
        <v>3</v>
      </c>
      <c r="G25" s="3">
        <v>85</v>
      </c>
      <c r="H25" s="3">
        <v>0</v>
      </c>
      <c r="I25" s="3">
        <v>85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81.25</v>
      </c>
      <c r="N25" t="str">
        <f t="shared" si="0"/>
        <v>A</v>
      </c>
    </row>
    <row r="26" spans="1:14" x14ac:dyDescent="0.35">
      <c r="A26">
        <v>22</v>
      </c>
      <c r="B26" t="s">
        <v>118</v>
      </c>
      <c r="C26" t="s">
        <v>119</v>
      </c>
      <c r="D26">
        <v>151864</v>
      </c>
      <c r="E26" t="s">
        <v>1</v>
      </c>
      <c r="F26" t="s">
        <v>3</v>
      </c>
      <c r="G26" s="3">
        <v>80</v>
      </c>
      <c r="H26" s="3">
        <v>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 t="s">
        <v>120</v>
      </c>
      <c r="C27" t="s">
        <v>121</v>
      </c>
      <c r="D27">
        <v>152336</v>
      </c>
      <c r="E27" t="s">
        <v>1</v>
      </c>
      <c r="F27" t="s">
        <v>3</v>
      </c>
      <c r="G27" s="3">
        <v>85</v>
      </c>
      <c r="H27" s="3">
        <v>0</v>
      </c>
      <c r="I27" s="3">
        <v>85</v>
      </c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85</v>
      </c>
      <c r="N27" t="str">
        <f t="shared" si="0"/>
        <v>A</v>
      </c>
    </row>
    <row r="28" spans="1:14" x14ac:dyDescent="0.35">
      <c r="A28">
        <v>24</v>
      </c>
      <c r="B28" t="s">
        <v>122</v>
      </c>
      <c r="C28" t="s">
        <v>123</v>
      </c>
      <c r="D28">
        <v>152440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 t="s">
        <v>124</v>
      </c>
      <c r="C29" t="s">
        <v>125</v>
      </c>
      <c r="D29">
        <v>152364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 t="s">
        <v>126</v>
      </c>
      <c r="C30" t="s">
        <v>127</v>
      </c>
      <c r="D30">
        <v>152010</v>
      </c>
      <c r="E30" t="s">
        <v>1</v>
      </c>
      <c r="F30" t="s">
        <v>3</v>
      </c>
      <c r="G30" s="3">
        <v>80</v>
      </c>
      <c r="H30" s="3">
        <v>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 t="s">
        <v>128</v>
      </c>
      <c r="C31" t="s">
        <v>129</v>
      </c>
      <c r="D31">
        <v>151916</v>
      </c>
      <c r="E31" t="s">
        <v>1</v>
      </c>
      <c r="F31" t="s">
        <v>3</v>
      </c>
      <c r="G31" s="3">
        <v>85</v>
      </c>
      <c r="H31" s="3">
        <v>0</v>
      </c>
      <c r="I31" s="3">
        <v>85</v>
      </c>
      <c r="J31" s="3">
        <v>85</v>
      </c>
      <c r="K31" s="3">
        <v>85</v>
      </c>
      <c r="L31" s="3">
        <v>90</v>
      </c>
      <c r="M31">
        <f>G31*Komponen!C10 + H31*Komponen!C11 + I31*Komponen!C12 + J31*Komponen!C13 + K31*Komponen!C14 + L31*Komponen!C15</f>
        <v>86.5</v>
      </c>
      <c r="N31" t="str">
        <f t="shared" si="0"/>
        <v>A</v>
      </c>
    </row>
    <row r="32" spans="1:14" x14ac:dyDescent="0.35">
      <c r="A32">
        <v>28</v>
      </c>
      <c r="B32" t="s">
        <v>130</v>
      </c>
      <c r="C32" t="s">
        <v>131</v>
      </c>
      <c r="D32">
        <v>152057</v>
      </c>
      <c r="E32" t="s">
        <v>1</v>
      </c>
      <c r="F32" t="s">
        <v>3</v>
      </c>
      <c r="G32" s="3">
        <v>85</v>
      </c>
      <c r="H32" s="3">
        <v>0</v>
      </c>
      <c r="I32" s="3">
        <v>85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81.25</v>
      </c>
      <c r="N32" t="str">
        <f t="shared" si="0"/>
        <v>A</v>
      </c>
    </row>
    <row r="33" spans="1:14" x14ac:dyDescent="0.35">
      <c r="A33">
        <v>29</v>
      </c>
      <c r="B33" t="s">
        <v>132</v>
      </c>
      <c r="C33" t="s">
        <v>133</v>
      </c>
      <c r="D33">
        <v>153039</v>
      </c>
      <c r="E33" t="s">
        <v>1</v>
      </c>
      <c r="F33" t="s">
        <v>3</v>
      </c>
      <c r="G33" s="3">
        <v>80</v>
      </c>
      <c r="H33" s="3">
        <v>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134</v>
      </c>
      <c r="C34" t="s">
        <v>135</v>
      </c>
      <c r="D34">
        <v>153057</v>
      </c>
      <c r="E34" t="s">
        <v>1</v>
      </c>
      <c r="F34" t="s">
        <v>3</v>
      </c>
      <c r="G34" s="3">
        <v>1</v>
      </c>
      <c r="H34" s="3">
        <v>0</v>
      </c>
      <c r="I34" s="3">
        <v>1</v>
      </c>
      <c r="J34" s="3">
        <v>1</v>
      </c>
      <c r="K34" s="3">
        <v>1</v>
      </c>
      <c r="L34" s="3">
        <v>1</v>
      </c>
      <c r="M34">
        <f>G34*Komponen!C10 + H34*Komponen!C11 + I34*Komponen!C12 + J34*Komponen!C13 + K34*Komponen!C14 + L34*Komponen!C15</f>
        <v>1</v>
      </c>
      <c r="N34" t="str">
        <f t="shared" si="0"/>
        <v>E</v>
      </c>
    </row>
    <row r="35" spans="1:14" x14ac:dyDescent="0.35">
      <c r="A35">
        <v>31</v>
      </c>
      <c r="B35" t="s">
        <v>136</v>
      </c>
      <c r="C35" t="s">
        <v>137</v>
      </c>
      <c r="D35">
        <v>154131</v>
      </c>
      <c r="E35" t="s">
        <v>1</v>
      </c>
      <c r="F35" t="s">
        <v>3</v>
      </c>
      <c r="G35" s="3">
        <v>80</v>
      </c>
      <c r="H35" s="3">
        <v>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5">
      <c r="A36">
        <v>32</v>
      </c>
      <c r="B36" t="s">
        <v>138</v>
      </c>
      <c r="C36" t="s">
        <v>139</v>
      </c>
      <c r="D36">
        <v>151901</v>
      </c>
      <c r="E36" t="s">
        <v>1</v>
      </c>
      <c r="F36" t="s">
        <v>3</v>
      </c>
      <c r="G36" s="3">
        <v>85</v>
      </c>
      <c r="H36" s="3">
        <v>0</v>
      </c>
      <c r="I36" s="3">
        <v>85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81.25</v>
      </c>
      <c r="N36" t="str">
        <f t="shared" si="0"/>
        <v>A</v>
      </c>
    </row>
    <row r="37" spans="1:14" x14ac:dyDescent="0.35">
      <c r="A37">
        <v>33</v>
      </c>
      <c r="B37" t="s">
        <v>140</v>
      </c>
      <c r="C37" t="s">
        <v>141</v>
      </c>
      <c r="D37">
        <v>151878</v>
      </c>
      <c r="E37" t="s">
        <v>1</v>
      </c>
      <c r="F37" t="s">
        <v>3</v>
      </c>
      <c r="G37" s="3">
        <v>80</v>
      </c>
      <c r="H37" s="3">
        <v>0</v>
      </c>
      <c r="I37" s="3">
        <v>80</v>
      </c>
      <c r="J37" s="3">
        <v>85</v>
      </c>
      <c r="K37" s="3">
        <v>85</v>
      </c>
      <c r="L37" s="3">
        <v>85</v>
      </c>
      <c r="M37">
        <f>G37*Komponen!C10 + H37*Komponen!C11 + I37*Komponen!C12 + J37*Komponen!C13 + K37*Komponen!C14 + L37*Komponen!C15</f>
        <v>83.75</v>
      </c>
      <c r="N37" t="str">
        <f t="shared" si="0"/>
        <v>A</v>
      </c>
    </row>
    <row r="38" spans="1:14" x14ac:dyDescent="0.35">
      <c r="A38">
        <v>34</v>
      </c>
      <c r="B38" t="s">
        <v>142</v>
      </c>
      <c r="C38" t="s">
        <v>143</v>
      </c>
      <c r="D38">
        <v>151805</v>
      </c>
      <c r="E38" t="s">
        <v>1</v>
      </c>
      <c r="F38" t="s">
        <v>3</v>
      </c>
      <c r="G38" s="3">
        <v>85</v>
      </c>
      <c r="H38" s="3">
        <v>0</v>
      </c>
      <c r="I38" s="3">
        <v>85</v>
      </c>
      <c r="J38" s="3">
        <v>85</v>
      </c>
      <c r="K38" s="3">
        <v>85</v>
      </c>
      <c r="L38" s="3">
        <v>85</v>
      </c>
      <c r="M38">
        <f>G38*Komponen!C10 + H38*Komponen!C11 + I38*Komponen!C12 + J38*Komponen!C13 + K38*Komponen!C14 + L38*Komponen!C15</f>
        <v>85</v>
      </c>
      <c r="N38" t="str">
        <f t="shared" si="0"/>
        <v>A</v>
      </c>
    </row>
    <row r="39" spans="1:14" x14ac:dyDescent="0.35">
      <c r="A39">
        <v>35</v>
      </c>
      <c r="B39" t="s">
        <v>144</v>
      </c>
      <c r="C39" t="s">
        <v>145</v>
      </c>
      <c r="D39">
        <v>151789</v>
      </c>
      <c r="E39" t="s">
        <v>1</v>
      </c>
      <c r="F39" t="s">
        <v>3</v>
      </c>
      <c r="G39" s="3">
        <v>85</v>
      </c>
      <c r="H39" s="3">
        <v>0</v>
      </c>
      <c r="I39" s="3">
        <v>80</v>
      </c>
      <c r="J39" s="3">
        <v>85</v>
      </c>
      <c r="K39" s="3">
        <v>90</v>
      </c>
      <c r="L39" s="3">
        <v>85</v>
      </c>
      <c r="M39">
        <f>G39*Komponen!C10 + H39*Komponen!C11 + I39*Komponen!C12 + J39*Komponen!C13 + K39*Komponen!C14 + L39*Komponen!C15</f>
        <v>85.5</v>
      </c>
      <c r="N39" t="str">
        <f t="shared" si="0"/>
        <v>A</v>
      </c>
    </row>
    <row r="40" spans="1:14" x14ac:dyDescent="0.35">
      <c r="A40">
        <v>36</v>
      </c>
      <c r="B40" t="s">
        <v>146</v>
      </c>
      <c r="C40" t="s">
        <v>147</v>
      </c>
      <c r="D40">
        <v>153361</v>
      </c>
      <c r="E40" t="s">
        <v>1</v>
      </c>
      <c r="F40" t="s">
        <v>3</v>
      </c>
      <c r="G40" s="3">
        <v>80</v>
      </c>
      <c r="H40" s="3">
        <v>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35">
      <c r="A41">
        <v>37</v>
      </c>
      <c r="B41" t="s">
        <v>148</v>
      </c>
      <c r="C41" t="s">
        <v>149</v>
      </c>
      <c r="D41">
        <v>152039</v>
      </c>
      <c r="E41" t="s">
        <v>1</v>
      </c>
      <c r="F41" t="s">
        <v>3</v>
      </c>
      <c r="G41" s="3">
        <v>90</v>
      </c>
      <c r="H41" s="3">
        <v>0</v>
      </c>
      <c r="I41" s="3">
        <v>85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81.75</v>
      </c>
      <c r="N4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Ilham</cp:lastModifiedBy>
  <dcterms:created xsi:type="dcterms:W3CDTF">2025-01-28T13:18:52Z</dcterms:created>
  <dcterms:modified xsi:type="dcterms:W3CDTF">2025-01-29T23:25:32Z</dcterms:modified>
  <cp:category>nilai</cp:category>
</cp:coreProperties>
</file>