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CCC6252-1548-4AC8-8B82-89177F4E8FED}" xr6:coauthVersionLast="47" xr6:coauthVersionMax="47" xr10:uidLastSave="{00000000-0000-0000-0000-000000000000}"/>
  <bookViews>
    <workbookView xWindow="-110" yWindow="-110" windowWidth="19420" windowHeight="115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<sst xmlns="http://schemas.openxmlformats.org/spreadsheetml/2006/main" count="272" uniqueCount="177">
  <si>
    <t>KODE MK</t>
  </si>
  <si>
    <t>A1H3A02A</t>
  </si>
  <si>
    <t>NAMA MK</t>
  </si>
  <si>
    <t>KEWIRAUSAHAAN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</si>
  <si>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</si>
  <si>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</si>
  <si>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</si>
  <si>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</si>
  <si>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</si>
  <si>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</si>
  <si>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</si>
  <si>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</si>
  <si>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ILHAM,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</si>
  <si>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</si>
  <si>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</si>
  <si>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</si>
  <si>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</si>
  <si>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</si>
  <si>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</si>
  <si>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</si>
  <si>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</si>
  <si>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</si>
  <si>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</si>
  <si>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</si>
  <si>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</si>
  <si>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</si>
  <si>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</si>
  <si>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</si>
  <si>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</si>
  <si>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</si>
  <si>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</si>
  <si>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</si>
  <si>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</si>
  <si>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</si>
  <si>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</si>
  <si>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</si>
  <si>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</si>
  <si>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</si>
  <si>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</si>
  <si>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</si>
  <si>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</si>
  <si>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</si>
  <si>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</si>
  <si>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</si>
  <si>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</si>
  <si>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</si>
  <si>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</si>
  <si>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</si>
  <si>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</si>
  <si>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</si>
  <si>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</si>
  <si>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</si>
  <si>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</si>
  <si>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</si>
  <si>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</si>
  <si>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</si>
  <si>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</si>
  <si>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</si>
  <si>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</si>
  <si>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</si>
  <si>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</si>
  <si>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</si>
  <si>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</si>
  <si>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</si>
  <si>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</si>
  <si>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</si>
  <si>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</si>
  <si>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(A1H3A02A)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</si>
  <si>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</si>
  <si>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</si>
  <si>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</si>
  <si>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</si>
  <si>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</si>
  <si>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</si>
  <si>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</si>
  <si>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</si>
  <si>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</si>
  <si>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2021A1H155</t>
  </si>
  <si>
    <t>UYU WARDANI</t>
  </si>
  <si>
    <t>2021A1H156</t>
  </si>
  <si>
    <t>WAHYUDIN</t>
  </si>
  <si>
    <t>2021A1H157</t>
  </si>
  <si>
    <t>WANDA ZULIANTI</t>
  </si>
  <si>
    <t>2021A1H158</t>
  </si>
  <si>
    <t>WIJAN SINZUI LESTARI</t>
  </si>
  <si>
    <t>2021A1H159</t>
  </si>
  <si>
    <t>WIRANTI NUR HIDAYAH</t>
  </si>
  <si>
    <t>2021A1H160</t>
  </si>
  <si>
    <t>WULAN PUSPITASARI</t>
  </si>
  <si>
    <t>2021A1H161</t>
  </si>
  <si>
    <t>ZAENUL IKHWAN</t>
  </si>
  <si>
    <t>2021A1H162</t>
  </si>
  <si>
    <t>ALDI HAERIL AZMI</t>
  </si>
  <si>
    <t>2021A1H163</t>
  </si>
  <si>
    <t>ALIF IRFAN TAMIMI</t>
  </si>
  <si>
    <t>2021A1H164</t>
  </si>
  <si>
    <t>ANANDA DESTI EKA PUTRI</t>
  </si>
  <si>
    <t>2021A1H165</t>
  </si>
  <si>
    <t>ANIS WAHDANYA</t>
  </si>
  <si>
    <t>2021A1H167</t>
  </si>
  <si>
    <t>FAISAL ABDULLAH</t>
  </si>
  <si>
    <t>2021A1H168</t>
  </si>
  <si>
    <t>FITRA MAWATI</t>
  </si>
  <si>
    <t>2021A1H169</t>
  </si>
  <si>
    <t>HASTUTI</t>
  </si>
  <si>
    <t>2021A1H170</t>
  </si>
  <si>
    <t>ILHAM KHAIRI</t>
  </si>
  <si>
    <t>2021A1H171</t>
  </si>
  <si>
    <t>IMAM AHYAR</t>
  </si>
  <si>
    <t>2021A1H172</t>
  </si>
  <si>
    <t>INTAN TRI UTAMI</t>
  </si>
  <si>
    <t>2021A1H173</t>
  </si>
  <si>
    <t>LESTARI SUCI INDAH</t>
  </si>
  <si>
    <t>2021A1H174</t>
  </si>
  <si>
    <t>MIRA AGUSTINA</t>
  </si>
  <si>
    <t>2021A1H175</t>
  </si>
  <si>
    <t>MUHAMAD FAJRI</t>
  </si>
  <si>
    <t>2021A1H176</t>
  </si>
  <si>
    <t>ADINDA RAMADHANI</t>
  </si>
  <si>
    <t>2021A1H177</t>
  </si>
  <si>
    <t>AINAYAL AL FATIHA</t>
  </si>
  <si>
    <t>2021A1H178</t>
  </si>
  <si>
    <t>ANI</t>
  </si>
  <si>
    <t>2021A1H179</t>
  </si>
  <si>
    <t>HENI KURNIAWATI</t>
  </si>
  <si>
    <t>2021A1H180</t>
  </si>
  <si>
    <t>M. RIZQI</t>
  </si>
  <si>
    <t>2021A1H181</t>
  </si>
  <si>
    <t>MEGAWATI</t>
  </si>
  <si>
    <t>2021A1H182</t>
  </si>
  <si>
    <t>NISA WULANDARI</t>
  </si>
  <si>
    <t>2021A1H183</t>
  </si>
  <si>
    <t>NUNING ANGGRIANI</t>
  </si>
  <si>
    <t>2021A1H184</t>
  </si>
  <si>
    <t>NUR FADILAH</t>
  </si>
  <si>
    <t>2021A1H185</t>
  </si>
  <si>
    <t>NURFITRIANI</t>
  </si>
  <si>
    <t>2021A1H186</t>
  </si>
  <si>
    <t>NURLAELA</t>
  </si>
  <si>
    <t>2021A1H187</t>
  </si>
  <si>
    <t>NURNADYA</t>
  </si>
  <si>
    <t>2021A1H188</t>
  </si>
  <si>
    <t>NURSAFIA TULAILA</t>
  </si>
  <si>
    <t>2021A1H189</t>
  </si>
  <si>
    <t>NURUL FATIMAH</t>
  </si>
  <si>
    <t>2021A1H191</t>
  </si>
  <si>
    <t>SITI HADIJAH</t>
  </si>
  <si>
    <t>2021A1H192</t>
  </si>
  <si>
    <t>YUSRIL IHZA MAHENDRA</t>
  </si>
  <si>
    <t>Memahami silabus matakuliah dan tuntutan tugas</t>
  </si>
  <si>
    <t>Pengertian kewirausahaan</t>
  </si>
  <si>
    <t>Sikap dan perilaku wirausaha</t>
  </si>
  <si>
    <t>Ide kreativitas dan inovasi</t>
  </si>
  <si>
    <t>Mengelola kreativitas dan mengembangkannya</t>
  </si>
  <si>
    <t>Rencana pemasaran, konsep pemasaran</t>
  </si>
  <si>
    <t>Bauran pemasaran</t>
  </si>
  <si>
    <t>Ide dan peluang bisnis</t>
  </si>
  <si>
    <t>Midterm test</t>
  </si>
  <si>
    <t>Ide bisnis dan peluang usaha</t>
  </si>
  <si>
    <t>Mengelola permodalan usaha kecil</t>
  </si>
  <si>
    <t>Mengelola modal kerja, mencari sumber dana</t>
  </si>
  <si>
    <t>Analysis posisi keuangan</t>
  </si>
  <si>
    <t>Analysis Posisi Keuangan</t>
  </si>
  <si>
    <t>Analysis kelayakan usaha</t>
  </si>
  <si>
    <t xml:space="preserve">Final test examination </t>
  </si>
  <si>
    <t>Understand the course syllabus and assignment demands</t>
  </si>
  <si>
    <t>Definition of entrepreneurship</t>
  </si>
  <si>
    <t>Entrepreneurial attitude and behavior</t>
  </si>
  <si>
    <t>Ideas for creativity and innovation</t>
  </si>
  <si>
    <t>Managing creativity and developing it</t>
  </si>
  <si>
    <t>Marketing plan, marketing concept</t>
  </si>
  <si>
    <t>Marketing mix</t>
  </si>
  <si>
    <t>Business ideas and opportunities</t>
  </si>
  <si>
    <t>Managing small business capital</t>
  </si>
  <si>
    <t>Managing working capital, sourcing funds</t>
  </si>
  <si>
    <t>Analysis of financial position</t>
  </si>
  <si>
    <t>Business feasibility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</si>
</sst>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9" sqref="B1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149</v>
      </c>
      <c r="C10" s="3" t="s">
        <v>165</v>
      </c>
      <c r="D10">
        <v>1234583340</v>
      </c>
    </row>
    <row r="11" spans="1:4" x14ac:dyDescent="0.35">
      <c r="A11">
        <v>2</v>
      </c>
      <c r="B11" s="3" t="s">
        <v>150</v>
      </c>
      <c r="C11" s="3" t="s">
        <v>166</v>
      </c>
      <c r="D11">
        <v>1234583340</v>
      </c>
    </row>
    <row r="12" spans="1:4" x14ac:dyDescent="0.35">
      <c r="A12">
        <v>3</v>
      </c>
      <c r="B12" s="3" t="s">
        <v>151</v>
      </c>
      <c r="C12" s="3" t="s">
        <v>167</v>
      </c>
      <c r="D12">
        <v>1234583340</v>
      </c>
    </row>
    <row r="13" spans="1:4" x14ac:dyDescent="0.35">
      <c r="A13">
        <v>4</v>
      </c>
      <c r="B13" s="3" t="s">
        <v>152</v>
      </c>
      <c r="C13" s="3" t="s">
        <v>168</v>
      </c>
      <c r="D13">
        <v>1234583340</v>
      </c>
    </row>
    <row r="14" spans="1:4" x14ac:dyDescent="0.35">
      <c r="A14">
        <v>5</v>
      </c>
      <c r="B14" s="3" t="s">
        <v>153</v>
      </c>
      <c r="C14" s="3" t="s">
        <v>169</v>
      </c>
      <c r="D14">
        <v>1234583340</v>
      </c>
    </row>
    <row r="15" spans="1:4" x14ac:dyDescent="0.35">
      <c r="A15">
        <v>6</v>
      </c>
      <c r="B15" s="3" t="s">
        <v>154</v>
      </c>
      <c r="C15" s="3" t="s">
        <v>170</v>
      </c>
      <c r="D15">
        <v>1234583340</v>
      </c>
    </row>
    <row r="16" spans="1:4" x14ac:dyDescent="0.35">
      <c r="A16">
        <v>7</v>
      </c>
      <c r="B16" s="3" t="s">
        <v>155</v>
      </c>
      <c r="C16" s="3" t="s">
        <v>171</v>
      </c>
      <c r="D16">
        <v>1234583340</v>
      </c>
    </row>
    <row r="17" spans="1:4" x14ac:dyDescent="0.35">
      <c r="A17">
        <v>8</v>
      </c>
      <c r="B17" s="3" t="s">
        <v>156</v>
      </c>
      <c r="C17" s="3" t="s">
        <v>172</v>
      </c>
      <c r="D17">
        <v>1234583340</v>
      </c>
    </row>
    <row r="18" spans="1:4" x14ac:dyDescent="0.35">
      <c r="A18">
        <v>9</v>
      </c>
      <c r="B18" s="3" t="s">
        <v>157</v>
      </c>
      <c r="C18" s="3" t="s">
        <v>157</v>
      </c>
      <c r="D18">
        <v>1234583340</v>
      </c>
    </row>
    <row r="19" spans="1:4" x14ac:dyDescent="0.35">
      <c r="A19">
        <v>10</v>
      </c>
      <c r="B19" s="3" t="s">
        <v>158</v>
      </c>
      <c r="C19" s="3" t="s">
        <v>172</v>
      </c>
      <c r="D19">
        <v>1234583340</v>
      </c>
    </row>
    <row r="20" spans="1:4" x14ac:dyDescent="0.35">
      <c r="A20">
        <v>11</v>
      </c>
      <c r="B20" s="3" t="s">
        <v>159</v>
      </c>
      <c r="C20" s="3" t="s">
        <v>173</v>
      </c>
      <c r="D20">
        <v>1234583340</v>
      </c>
    </row>
    <row r="21" spans="1:4" x14ac:dyDescent="0.35">
      <c r="A21">
        <v>12</v>
      </c>
      <c r="B21" s="3" t="s">
        <v>160</v>
      </c>
      <c r="C21" s="3" t="s">
        <v>174</v>
      </c>
      <c r="D21">
        <v>1234583340</v>
      </c>
    </row>
    <row r="22" spans="1:4" x14ac:dyDescent="0.35">
      <c r="A22">
        <v>13</v>
      </c>
      <c r="B22" s="3" t="s">
        <v>161</v>
      </c>
      <c r="C22" s="3" t="s">
        <v>175</v>
      </c>
      <c r="D22">
        <v>1234583340</v>
      </c>
    </row>
    <row r="23" spans="1:4" x14ac:dyDescent="0.35">
      <c r="A23">
        <v>14</v>
      </c>
      <c r="B23" s="3" t="s">
        <v>162</v>
      </c>
      <c r="C23" s="3" t="s">
        <v>175</v>
      </c>
      <c r="D23">
        <v>1234583340</v>
      </c>
    </row>
    <row r="24" spans="1:4" x14ac:dyDescent="0.35">
      <c r="A24">
        <v>15</v>
      </c>
      <c r="B24" s="3" t="s">
        <v>163</v>
      </c>
      <c r="C24" s="3" t="s">
        <v>176</v>
      </c>
      <c r="D24">
        <v>1234583340</v>
      </c>
    </row>
    <row r="25" spans="1:4" x14ac:dyDescent="0.35">
      <c r="A25">
        <v>16</v>
      </c>
      <c r="B25" s="3" t="s">
        <v>164</v>
      </c>
      <c r="C25" s="3" t="s">
        <v>164</v>
      </c>
      <c r="D25">
        <v>1234583340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opLeftCell="A7"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1234583340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1234583340</v>
      </c>
    </row>
    <row r="12" spans="1:6" x14ac:dyDescent="0.35">
      <c r="A12">
        <v>3</v>
      </c>
      <c r="B12" t="s">
        <v>63</v>
      </c>
      <c r="C12" s="9">
        <v>0.15</v>
      </c>
      <c r="D12" s="3"/>
      <c r="E12" s="3"/>
      <c r="F12">
        <v>1234583340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1234583340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1234583340</v>
      </c>
    </row>
    <row r="15" spans="1:6" x14ac:dyDescent="0.35">
      <c r="A15">
        <v>6</v>
      </c>
      <c r="B15" t="s">
        <v>66</v>
      </c>
      <c r="C15" s="9">
        <v>0.3</v>
      </c>
      <c r="D15" s="3"/>
      <c r="E15" s="3"/>
      <c r="F15">
        <v>1234583340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workbookViewId="0">
      <selection activeCell="F9" sqref="F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151820</v>
      </c>
      <c r="E5" t="s">
        <v>1</v>
      </c>
      <c r="F5" t="s">
        <v>3</v>
      </c>
      <c r="G5" s="3">
        <v>70</v>
      </c>
      <c r="H5" s="3">
        <v>0</v>
      </c>
      <c r="I5" s="3">
        <v>75</v>
      </c>
      <c r="J5" s="3">
        <v>75</v>
      </c>
      <c r="K5" s="3">
        <v>75</v>
      </c>
      <c r="L5" s="3">
        <v>80</v>
      </c>
      <c r="M5">
        <f>G5*Komponen!C10 + H5*Komponen!C11 + I5*Komponen!C12 + J5*Komponen!C13 + K5*Komponen!C14 + L5*Komponen!C15</f>
        <v>76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79</v>
      </c>
      <c r="C6" t="s">
        <v>80</v>
      </c>
      <c r="D6">
        <v>151808</v>
      </c>
      <c r="E6" t="s">
        <v>1</v>
      </c>
      <c r="F6" t="s">
        <v>3</v>
      </c>
      <c r="G6" s="3">
        <v>85</v>
      </c>
      <c r="H6" s="3">
        <v>0</v>
      </c>
      <c r="I6" s="3">
        <v>85</v>
      </c>
      <c r="J6" s="3">
        <v>85</v>
      </c>
      <c r="K6" s="3">
        <v>80</v>
      </c>
      <c r="L6" s="3">
        <v>80</v>
      </c>
      <c r="M6">
        <f>G6*Komponen!C10 + H6*Komponen!C11 + I6*Komponen!C12 + J6*Komponen!C13 + K6*Komponen!C14 + L6*Komponen!C15</f>
        <v>82.25</v>
      </c>
      <c r="N6" t="str">
        <f t="shared" si="0"/>
        <v>A</v>
      </c>
    </row>
    <row r="7" spans="1:14" x14ac:dyDescent="0.35">
      <c r="A7">
        <v>3</v>
      </c>
      <c r="B7" t="s">
        <v>81</v>
      </c>
      <c r="C7" t="s">
        <v>82</v>
      </c>
      <c r="D7">
        <v>151865</v>
      </c>
      <c r="E7" t="s">
        <v>1</v>
      </c>
      <c r="F7" t="s">
        <v>3</v>
      </c>
      <c r="G7" s="3">
        <v>70</v>
      </c>
      <c r="H7" s="3">
        <v>0</v>
      </c>
      <c r="I7" s="3">
        <v>85</v>
      </c>
      <c r="J7" s="3">
        <v>85</v>
      </c>
      <c r="K7" s="3">
        <v>80</v>
      </c>
      <c r="L7" s="3">
        <v>80</v>
      </c>
      <c r="M7">
        <f>G7*Komponen!C10 + H7*Komponen!C11 + I7*Komponen!C12 + J7*Komponen!C13 + K7*Komponen!C14 + L7*Komponen!C15</f>
        <v>80.75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151812</v>
      </c>
      <c r="E8" t="s">
        <v>1</v>
      </c>
      <c r="F8" t="s">
        <v>3</v>
      </c>
      <c r="G8" s="3">
        <v>85</v>
      </c>
      <c r="H8" s="3">
        <v>0</v>
      </c>
      <c r="I8" s="3">
        <v>85</v>
      </c>
      <c r="J8" s="3">
        <v>85</v>
      </c>
      <c r="K8" s="3">
        <v>80</v>
      </c>
      <c r="L8" s="3">
        <v>80</v>
      </c>
      <c r="M8">
        <f>G8*Komponen!C10 + H8*Komponen!C11 + I8*Komponen!C12 + J8*Komponen!C13 + K8*Komponen!C14 + L8*Komponen!C15</f>
        <v>82.25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153047</v>
      </c>
      <c r="E9" t="s">
        <v>1</v>
      </c>
      <c r="F9" t="s">
        <v>3</v>
      </c>
      <c r="G9" s="3">
        <v>85</v>
      </c>
      <c r="H9" s="3">
        <v>0</v>
      </c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152129</v>
      </c>
      <c r="E10" t="s">
        <v>1</v>
      </c>
      <c r="F10" t="s">
        <v>3</v>
      </c>
      <c r="G10" s="3">
        <v>85</v>
      </c>
      <c r="H10" s="3">
        <v>0</v>
      </c>
      <c r="I10" s="3">
        <v>85</v>
      </c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82.25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152150</v>
      </c>
      <c r="E11" t="s">
        <v>1</v>
      </c>
      <c r="F11" t="s">
        <v>3</v>
      </c>
      <c r="G11" s="3">
        <v>85</v>
      </c>
      <c r="H11" s="3">
        <v>0</v>
      </c>
      <c r="I11" s="3">
        <v>85</v>
      </c>
      <c r="J11" s="3">
        <v>85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82.25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152137</v>
      </c>
      <c r="E12" t="s">
        <v>1</v>
      </c>
      <c r="F12" t="s">
        <v>3</v>
      </c>
      <c r="G12" s="3">
        <v>75</v>
      </c>
      <c r="H12" s="3">
        <v>0</v>
      </c>
      <c r="I12" s="3">
        <v>80</v>
      </c>
      <c r="J12" s="3">
        <v>75</v>
      </c>
      <c r="K12" s="3">
        <v>80</v>
      </c>
      <c r="L12" s="3">
        <v>80</v>
      </c>
      <c r="M12">
        <f>G12*Komponen!C10 + H12*Komponen!C11 + I12*Komponen!C12 + J12*Komponen!C13 + K12*Komponen!C14 + L12*Komponen!C15</f>
        <v>78.5</v>
      </c>
      <c r="N12" t="str">
        <f t="shared" si="0"/>
        <v>A-</v>
      </c>
    </row>
    <row r="13" spans="1:14" x14ac:dyDescent="0.35">
      <c r="A13">
        <v>9</v>
      </c>
      <c r="B13" t="s">
        <v>93</v>
      </c>
      <c r="C13" t="s">
        <v>94</v>
      </c>
      <c r="D13">
        <v>151904</v>
      </c>
      <c r="E13" t="s">
        <v>1</v>
      </c>
      <c r="F13" t="s">
        <v>3</v>
      </c>
      <c r="G13" s="3">
        <v>70</v>
      </c>
      <c r="H13" s="3">
        <v>0</v>
      </c>
      <c r="I13" s="3">
        <v>75</v>
      </c>
      <c r="J13" s="3">
        <v>75</v>
      </c>
      <c r="K13" s="3">
        <v>70</v>
      </c>
      <c r="L13" s="3">
        <v>70</v>
      </c>
      <c r="M13">
        <f>G13*Komponen!C10 + H13*Komponen!C11 + I13*Komponen!C12 + J13*Komponen!C13 + K13*Komponen!C14 + L13*Komponen!C15</f>
        <v>71.75</v>
      </c>
      <c r="N13" t="str">
        <f t="shared" si="0"/>
        <v>B+</v>
      </c>
    </row>
    <row r="14" spans="1:14" x14ac:dyDescent="0.35">
      <c r="A14">
        <v>10</v>
      </c>
      <c r="B14" t="s">
        <v>95</v>
      </c>
      <c r="C14" t="s">
        <v>96</v>
      </c>
      <c r="D14">
        <v>152199</v>
      </c>
      <c r="E14" t="s">
        <v>1</v>
      </c>
      <c r="F14" t="s">
        <v>3</v>
      </c>
      <c r="G14" s="3">
        <v>85</v>
      </c>
      <c r="H14" s="3">
        <v>0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151845</v>
      </c>
      <c r="E15" t="s">
        <v>1</v>
      </c>
      <c r="F15" t="s">
        <v>3</v>
      </c>
      <c r="G15" s="3">
        <v>85</v>
      </c>
      <c r="H15" s="3">
        <v>0</v>
      </c>
      <c r="I15" s="3">
        <v>85</v>
      </c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82.25</v>
      </c>
      <c r="N15" t="str">
        <f t="shared" si="0"/>
        <v>A</v>
      </c>
    </row>
    <row r="16" spans="1:14" x14ac:dyDescent="0.35">
      <c r="A16">
        <v>12</v>
      </c>
      <c r="B16" t="s">
        <v>99</v>
      </c>
      <c r="C16" t="s">
        <v>100</v>
      </c>
      <c r="D16">
        <v>151870</v>
      </c>
      <c r="E16" t="s">
        <v>1</v>
      </c>
      <c r="F16" t="s">
        <v>3</v>
      </c>
      <c r="G16" s="3">
        <v>70</v>
      </c>
      <c r="H16" s="3">
        <v>0</v>
      </c>
      <c r="I16" s="3">
        <v>85</v>
      </c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80.75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152142</v>
      </c>
      <c r="E17" t="s">
        <v>1</v>
      </c>
      <c r="F17" t="s">
        <v>3</v>
      </c>
      <c r="G17" s="3">
        <v>85</v>
      </c>
      <c r="H17" s="3">
        <v>0</v>
      </c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89.5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157002</v>
      </c>
      <c r="E18" t="s">
        <v>1</v>
      </c>
      <c r="F18" t="s">
        <v>3</v>
      </c>
      <c r="G18" s="3">
        <v>85</v>
      </c>
      <c r="H18" s="3">
        <v>0</v>
      </c>
      <c r="I18" s="3">
        <v>85</v>
      </c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82.25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151911</v>
      </c>
      <c r="E19" t="s">
        <v>1</v>
      </c>
      <c r="F19" t="s">
        <v>3</v>
      </c>
      <c r="G19" s="3">
        <v>70</v>
      </c>
      <c r="H19" s="3">
        <v>0</v>
      </c>
      <c r="I19" s="3">
        <v>85</v>
      </c>
      <c r="J19" s="3">
        <v>85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80.75</v>
      </c>
      <c r="N19" t="str">
        <f t="shared" si="0"/>
        <v>A</v>
      </c>
    </row>
    <row r="20" spans="1:14" x14ac:dyDescent="0.35">
      <c r="A20">
        <v>16</v>
      </c>
      <c r="B20" t="s">
        <v>107</v>
      </c>
      <c r="C20" t="s">
        <v>108</v>
      </c>
      <c r="D20">
        <v>152115</v>
      </c>
      <c r="E20" t="s">
        <v>1</v>
      </c>
      <c r="F20" t="s">
        <v>3</v>
      </c>
      <c r="G20" s="3">
        <v>85</v>
      </c>
      <c r="H20" s="3">
        <v>0</v>
      </c>
      <c r="I20" s="3">
        <v>85</v>
      </c>
      <c r="J20" s="3">
        <v>85</v>
      </c>
      <c r="K20" s="3">
        <v>85</v>
      </c>
      <c r="L20" s="3">
        <v>90</v>
      </c>
      <c r="M20">
        <f>G20*Komponen!C10 + H20*Komponen!C11 + I20*Komponen!C12 + J20*Komponen!C13 + K20*Komponen!C14 + L20*Komponen!C15</f>
        <v>86.5</v>
      </c>
      <c r="N20" t="str">
        <f t="shared" si="0"/>
        <v>A</v>
      </c>
    </row>
    <row r="21" spans="1:14" x14ac:dyDescent="0.35">
      <c r="A21">
        <v>17</v>
      </c>
      <c r="B21" t="s">
        <v>109</v>
      </c>
      <c r="C21" t="s">
        <v>110</v>
      </c>
      <c r="D21">
        <v>151894</v>
      </c>
      <c r="E21" t="s">
        <v>1</v>
      </c>
      <c r="F21" t="s">
        <v>3</v>
      </c>
      <c r="G21" s="3">
        <v>85</v>
      </c>
      <c r="H21" s="3">
        <v>0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35">
      <c r="A22">
        <v>18</v>
      </c>
      <c r="B22" t="s">
        <v>111</v>
      </c>
      <c r="C22" t="s">
        <v>112</v>
      </c>
      <c r="D22">
        <v>151849</v>
      </c>
      <c r="E22" t="s">
        <v>1</v>
      </c>
      <c r="F22" t="s">
        <v>3</v>
      </c>
      <c r="G22" s="3">
        <v>85</v>
      </c>
      <c r="H22" s="3">
        <v>0</v>
      </c>
      <c r="I22" s="3">
        <v>90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89.5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152138</v>
      </c>
      <c r="E23" t="s">
        <v>1</v>
      </c>
      <c r="F23" t="s">
        <v>3</v>
      </c>
      <c r="G23" s="3">
        <v>85</v>
      </c>
      <c r="H23" s="3">
        <v>0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35">
      <c r="A24">
        <v>20</v>
      </c>
      <c r="B24" t="s">
        <v>115</v>
      </c>
      <c r="C24" t="s">
        <v>116</v>
      </c>
      <c r="D24">
        <v>154616</v>
      </c>
      <c r="E24" t="s">
        <v>1</v>
      </c>
      <c r="F24" t="s">
        <v>3</v>
      </c>
      <c r="G24" s="3">
        <v>85</v>
      </c>
      <c r="H24" s="3">
        <v>0</v>
      </c>
      <c r="I24" s="3">
        <v>90</v>
      </c>
      <c r="J24" s="3">
        <v>90</v>
      </c>
      <c r="K24" s="3">
        <v>90</v>
      </c>
      <c r="L24" s="3">
        <v>95</v>
      </c>
      <c r="M24">
        <f>G24*Komponen!C10 + H24*Komponen!C11 + I24*Komponen!C12 + J24*Komponen!C13 + K24*Komponen!C14 + L24*Komponen!C15</f>
        <v>91</v>
      </c>
      <c r="N24" t="str">
        <f t="shared" si="0"/>
        <v>A</v>
      </c>
    </row>
    <row r="25" spans="1:14" x14ac:dyDescent="0.35">
      <c r="A25">
        <v>21</v>
      </c>
      <c r="B25" t="s">
        <v>117</v>
      </c>
      <c r="C25" t="s">
        <v>118</v>
      </c>
      <c r="D25">
        <v>154476</v>
      </c>
      <c r="E25" t="s">
        <v>1</v>
      </c>
      <c r="F25" t="s">
        <v>3</v>
      </c>
      <c r="G25" s="3">
        <v>85</v>
      </c>
      <c r="H25" s="3">
        <v>0</v>
      </c>
      <c r="I25" s="3">
        <v>90</v>
      </c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89.5</v>
      </c>
      <c r="N25" t="str">
        <f t="shared" si="0"/>
        <v>A</v>
      </c>
    </row>
    <row r="26" spans="1:14" x14ac:dyDescent="0.35">
      <c r="A26">
        <v>22</v>
      </c>
      <c r="B26" t="s">
        <v>119</v>
      </c>
      <c r="C26" t="s">
        <v>120</v>
      </c>
      <c r="D26">
        <v>152584</v>
      </c>
      <c r="E26" t="s">
        <v>1</v>
      </c>
      <c r="F26" t="s">
        <v>3</v>
      </c>
      <c r="G26" s="3">
        <v>85</v>
      </c>
      <c r="H26" s="3">
        <v>0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35">
      <c r="A27">
        <v>23</v>
      </c>
      <c r="B27" t="s">
        <v>121</v>
      </c>
      <c r="C27" t="s">
        <v>122</v>
      </c>
      <c r="D27">
        <v>151827</v>
      </c>
      <c r="E27" t="s">
        <v>1</v>
      </c>
      <c r="F27" t="s">
        <v>3</v>
      </c>
      <c r="G27" s="3">
        <v>70</v>
      </c>
      <c r="H27" s="3">
        <v>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35">
      <c r="A28">
        <v>24</v>
      </c>
      <c r="B28" t="s">
        <v>123</v>
      </c>
      <c r="C28" t="s">
        <v>124</v>
      </c>
      <c r="D28">
        <v>154884</v>
      </c>
      <c r="E28" t="s">
        <v>1</v>
      </c>
      <c r="F28" t="s">
        <v>3</v>
      </c>
      <c r="G28" s="3">
        <v>70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35">
      <c r="A29">
        <v>25</v>
      </c>
      <c r="B29" t="s">
        <v>125</v>
      </c>
      <c r="C29" t="s">
        <v>126</v>
      </c>
      <c r="D29">
        <v>152509</v>
      </c>
      <c r="E29" t="s">
        <v>1</v>
      </c>
      <c r="F29" t="s">
        <v>3</v>
      </c>
      <c r="G29" s="3">
        <v>85</v>
      </c>
      <c r="H29" s="3">
        <v>0</v>
      </c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 x14ac:dyDescent="0.35">
      <c r="A30">
        <v>26</v>
      </c>
      <c r="B30" t="s">
        <v>127</v>
      </c>
      <c r="C30" t="s">
        <v>128</v>
      </c>
      <c r="D30">
        <v>151799</v>
      </c>
      <c r="E30" t="s">
        <v>1</v>
      </c>
      <c r="F30" t="s">
        <v>3</v>
      </c>
      <c r="G30" s="3">
        <v>85</v>
      </c>
      <c r="H30" s="3">
        <v>0</v>
      </c>
      <c r="I30" s="3">
        <v>85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  <row r="31" spans="1:14" x14ac:dyDescent="0.35">
      <c r="A31">
        <v>27</v>
      </c>
      <c r="B31" t="s">
        <v>129</v>
      </c>
      <c r="C31" t="s">
        <v>130</v>
      </c>
      <c r="D31">
        <v>154451</v>
      </c>
      <c r="E31" t="s">
        <v>1</v>
      </c>
      <c r="F31" t="s">
        <v>3</v>
      </c>
      <c r="G31" s="3">
        <v>85</v>
      </c>
      <c r="H31" s="3">
        <v>0</v>
      </c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85</v>
      </c>
      <c r="N31" t="str">
        <f t="shared" si="0"/>
        <v>A</v>
      </c>
    </row>
    <row r="32" spans="1:14" x14ac:dyDescent="0.35">
      <c r="A32">
        <v>28</v>
      </c>
      <c r="B32" t="s">
        <v>131</v>
      </c>
      <c r="C32" t="s">
        <v>132</v>
      </c>
      <c r="D32">
        <v>151817</v>
      </c>
      <c r="E32" t="s">
        <v>1</v>
      </c>
      <c r="F32" t="s">
        <v>3</v>
      </c>
      <c r="G32" s="3">
        <v>70</v>
      </c>
      <c r="H32" s="3">
        <v>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79</v>
      </c>
      <c r="N32" t="str">
        <f t="shared" si="0"/>
        <v>A-</v>
      </c>
    </row>
    <row r="33" spans="1:14" x14ac:dyDescent="0.35">
      <c r="A33">
        <v>29</v>
      </c>
      <c r="B33" t="s">
        <v>133</v>
      </c>
      <c r="C33" t="s">
        <v>134</v>
      </c>
      <c r="D33">
        <v>152170</v>
      </c>
      <c r="E33" t="s">
        <v>1</v>
      </c>
      <c r="F33" t="s">
        <v>3</v>
      </c>
      <c r="G33" s="3">
        <v>80</v>
      </c>
      <c r="H33" s="3">
        <v>0</v>
      </c>
      <c r="I33" s="3">
        <v>85</v>
      </c>
      <c r="J33" s="3">
        <v>85</v>
      </c>
      <c r="K33" s="3">
        <v>85</v>
      </c>
      <c r="L33" s="3">
        <v>85</v>
      </c>
      <c r="M33">
        <f>G33*Komponen!C10 + H33*Komponen!C11 + I33*Komponen!C12 + J33*Komponen!C13 + K33*Komponen!C14 + L33*Komponen!C15</f>
        <v>84.5</v>
      </c>
      <c r="N33" t="str">
        <f t="shared" si="0"/>
        <v>A</v>
      </c>
    </row>
    <row r="34" spans="1:14" x14ac:dyDescent="0.35">
      <c r="A34">
        <v>30</v>
      </c>
      <c r="B34" t="s">
        <v>135</v>
      </c>
      <c r="C34" t="s">
        <v>136</v>
      </c>
      <c r="D34">
        <v>154880</v>
      </c>
      <c r="E34" t="s">
        <v>1</v>
      </c>
      <c r="F34" t="s">
        <v>3</v>
      </c>
      <c r="G34" s="3">
        <v>85</v>
      </c>
      <c r="H34" s="3">
        <v>0</v>
      </c>
      <c r="I34" s="3">
        <v>70</v>
      </c>
      <c r="J34" s="3">
        <v>70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71.5</v>
      </c>
      <c r="N34" t="str">
        <f t="shared" si="0"/>
        <v>B+</v>
      </c>
    </row>
    <row r="35" spans="1:14" x14ac:dyDescent="0.35">
      <c r="A35">
        <v>31</v>
      </c>
      <c r="B35" t="s">
        <v>137</v>
      </c>
      <c r="C35" t="s">
        <v>138</v>
      </c>
      <c r="D35">
        <v>152337</v>
      </c>
      <c r="E35" t="s">
        <v>1</v>
      </c>
      <c r="F35" t="s">
        <v>3</v>
      </c>
      <c r="G35" s="3">
        <v>85</v>
      </c>
      <c r="H35" s="3">
        <v>0</v>
      </c>
      <c r="I35" s="3">
        <v>85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85</v>
      </c>
      <c r="N35" t="str">
        <f t="shared" si="0"/>
        <v>A</v>
      </c>
    </row>
    <row r="36" spans="1:14" x14ac:dyDescent="0.35">
      <c r="A36">
        <v>32</v>
      </c>
      <c r="B36" t="s">
        <v>139</v>
      </c>
      <c r="C36" t="s">
        <v>140</v>
      </c>
      <c r="D36">
        <v>152066</v>
      </c>
      <c r="E36" t="s">
        <v>1</v>
      </c>
      <c r="F36" t="s">
        <v>3</v>
      </c>
      <c r="G36" s="3">
        <v>70</v>
      </c>
      <c r="H36" s="3">
        <v>0</v>
      </c>
      <c r="I36" s="3">
        <v>85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79.75</v>
      </c>
      <c r="N36" t="str">
        <f t="shared" si="0"/>
        <v>A-</v>
      </c>
    </row>
    <row r="37" spans="1:14" x14ac:dyDescent="0.35">
      <c r="A37">
        <v>33</v>
      </c>
      <c r="B37" t="s">
        <v>141</v>
      </c>
      <c r="C37" t="s">
        <v>142</v>
      </c>
      <c r="D37">
        <v>154860</v>
      </c>
      <c r="E37" t="s">
        <v>1</v>
      </c>
      <c r="F37" t="s">
        <v>3</v>
      </c>
      <c r="G37" s="3">
        <v>70</v>
      </c>
      <c r="H37" s="3">
        <v>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79</v>
      </c>
      <c r="N37" t="str">
        <f t="shared" si="0"/>
        <v>A-</v>
      </c>
    </row>
    <row r="38" spans="1:14" x14ac:dyDescent="0.35">
      <c r="A38">
        <v>34</v>
      </c>
      <c r="B38" t="s">
        <v>143</v>
      </c>
      <c r="C38" t="s">
        <v>144</v>
      </c>
      <c r="D38">
        <v>154876</v>
      </c>
      <c r="E38" t="s">
        <v>1</v>
      </c>
      <c r="F38" t="s">
        <v>3</v>
      </c>
      <c r="G38" s="3">
        <v>85</v>
      </c>
      <c r="H38" s="3">
        <v>0</v>
      </c>
      <c r="I38" s="3">
        <v>85</v>
      </c>
      <c r="J38" s="3">
        <v>85</v>
      </c>
      <c r="K38" s="3">
        <v>85</v>
      </c>
      <c r="L38" s="3">
        <v>85</v>
      </c>
      <c r="M38">
        <f>G38*Komponen!C10 + H38*Komponen!C11 + I38*Komponen!C12 + J38*Komponen!C13 + K38*Komponen!C14 + L38*Komponen!C15</f>
        <v>85</v>
      </c>
      <c r="N38" t="str">
        <f t="shared" si="0"/>
        <v>A</v>
      </c>
    </row>
    <row r="39" spans="1:14" x14ac:dyDescent="0.35">
      <c r="A39">
        <v>35</v>
      </c>
      <c r="B39" t="s">
        <v>145</v>
      </c>
      <c r="C39" t="s">
        <v>146</v>
      </c>
      <c r="D39">
        <v>151778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5">
      <c r="A40">
        <v>36</v>
      </c>
      <c r="B40" t="s">
        <v>147</v>
      </c>
      <c r="C40" t="s">
        <v>148</v>
      </c>
      <c r="D40">
        <v>151785</v>
      </c>
      <c r="E40" t="s">
        <v>1</v>
      </c>
      <c r="F40" t="s">
        <v>3</v>
      </c>
      <c r="G40" s="3">
        <v>85</v>
      </c>
      <c r="H40" s="3">
        <v>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80.5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Ilham</cp:lastModifiedBy>
  <dcterms:created xsi:type="dcterms:W3CDTF">2025-01-28T13:19:16Z</dcterms:created>
  <dcterms:modified xsi:type="dcterms:W3CDTF">2025-01-30T04:34:03Z</dcterms:modified>
  <cp:category>nilai</cp:category>
</cp:coreProperties>
</file>