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80037478-80F1-4220-BE0C-3BF943FA0444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RPS" sheetId="1" r:id="rId1"/>
    <sheet name="RPS fix" sheetId="7" r:id="rId2"/>
    <sheet name="Skala-Nilai" sheetId="2" r:id="rId3"/>
    <sheet name="Komponen" sheetId="3" r:id="rId4"/>
    <sheet name="komponen fix" sheetId="9" r:id="rId5"/>
    <sheet name="Daftar-Nilai" sheetId="4" r:id="rId6"/>
    <sheet name="Worksheet" sheetId="5" r:id="rId7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<sst xmlns="http://schemas.openxmlformats.org/spreadsheetml/2006/main" count="249" uniqueCount="148">
  <si>
    <t>KODE MK</t>
  </si>
  <si>
    <t>B1E2A08B</t>
  </si>
  <si>
    <t>NAMA MK</t>
  </si>
  <si>
    <t>BAHASA INGGRIS II</t>
  </si>
  <si>
    <t>NAMA KELAS</t>
  </si>
  <si>
    <t>IIIA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</si>
  <si>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</si>
  <si>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</si>
  <si>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</si>
  <si>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</si>
  <si>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</si>
  <si>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</si>
  <si>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Dr. ILHAM,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</si>
  <si>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</si>
  <si>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</si>
  <si>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</si>
  <si>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</si>
  <si>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</si>
  <si>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</si>
  <si>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</si>
  <si>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</si>
  <si>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</si>
  <si>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</si>
  <si>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</si>
  <si>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</si>
  <si>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</si>
  <si>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</si>
  <si>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</si>
  <si>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</si>
  <si>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</si>
  <si>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</si>
  <si>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</si>
  <si>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</si>
  <si>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</si>
  <si>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</si>
  <si>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</si>
  <si>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</si>
  <si>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</si>
  <si>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</si>
  <si>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</si>
  <si>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</si>
  <si>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</si>
  <si>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</si>
  <si>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</si>
  <si>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</si>
  <si>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</si>
  <si>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</si>
  <si>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</si>
  <si>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</si>
  <si>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</si>
  <si>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</si>
  <si>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</si>
  <si>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</si>
  <si>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</si>
  <si>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</si>
  <si>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</si>
  <si>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</si>
  <si>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</si>
  <si>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</si>
  <si>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</si>
  <si>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</si>
  <si>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</si>
  <si>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</si>
  <si>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</si>
  <si>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</si>
  <si>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</si>
  <si>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</si>
  <si>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</si>
  <si>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INGGRIS II (B1E2A08B)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</si>
  <si>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</si>
  <si>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</si>
  <si>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</si>
  <si>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</si>
  <si>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</si>
  <si>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</si>
  <si>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</si>
  <si>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</si>
  <si>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</si>
  <si>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FIRDA SARI</t>
  </si>
  <si>
    <t>NURLAILAH</t>
  </si>
  <si>
    <t>AHMAD FAHRURROZY</t>
  </si>
  <si>
    <t>ANJANI NURUL AZIZAH</t>
  </si>
  <si>
    <t>DIANA FEBRIANTI</t>
  </si>
  <si>
    <t>GISKA FEBRIANA SAFITRI</t>
  </si>
  <si>
    <t>HARNILANSARI</t>
  </si>
  <si>
    <t>LALU GINO TIRTANA</t>
  </si>
  <si>
    <t>MUHAMMAD ANANDA ARYADI</t>
  </si>
  <si>
    <t>SURAIDAH MASYRIK AHMAD</t>
  </si>
  <si>
    <t>SUWARNI</t>
  </si>
  <si>
    <t>SYAQILA ANNISA</t>
  </si>
  <si>
    <t>ULVA IRA</t>
  </si>
  <si>
    <t>INDRA DERMAWAN</t>
  </si>
  <si>
    <t>LILIAN APRILIATI</t>
  </si>
  <si>
    <t>MUSLIHUDIN MULLE</t>
  </si>
  <si>
    <t>NURUL FAJRIN</t>
  </si>
  <si>
    <t>FATUN RAHMI</t>
  </si>
  <si>
    <t>NUR LAILA AKSA</t>
  </si>
  <si>
    <t>NURUL ZASKIA AZZARA</t>
  </si>
  <si>
    <t>materi perkenalan diri sendiri dan orang lain</t>
  </si>
  <si>
    <t>materi penggunaan bahasa dalam tobe, subjek dan kalimat sederhana dalam text</t>
  </si>
  <si>
    <t>Simple sentence,  present tense &amp; dialogue of introducing in English</t>
  </si>
  <si>
    <t xml:space="preserve">materi dalam meminta, memberikan, menawarkan bantuan  dan penggunaan "modal" </t>
  </si>
  <si>
    <t xml:space="preserve">materi bagian-bagian kalimat (kata benda, kata ganti dan kata kerja) </t>
  </si>
  <si>
    <t>materi part of speech ( noun, pronoun, verb) to analyzing &amp; making simple sentence</t>
  </si>
  <si>
    <t>materi bagian-bagian kalimat (kata sifat, kata keterangan dan kata depan)</t>
  </si>
  <si>
    <t>materi part of speech ( adjective, adverb, preposition)  to analyzing &amp; making simple sentence</t>
  </si>
  <si>
    <t>materi bagian-bagian kalimat (kata hubung dan kata seru)</t>
  </si>
  <si>
    <t>materi part of speech (conjunction &amp; interjection)  to analyzing &amp; making simple sentence</t>
  </si>
  <si>
    <t>review hasil UTS</t>
  </si>
  <si>
    <t>review the material of UTS (after UTS)</t>
  </si>
  <si>
    <t>Expression of asking, giving and offering help to communicate in Library</t>
  </si>
  <si>
    <t>materi percakapan dalam situasi/konteks bagi pustakawan (meminjam buku, mengembalikan buku dll)</t>
  </si>
  <si>
    <t>Introducing self &amp; others in english</t>
  </si>
  <si>
    <t>Dialogue of situation for librarian (asking book, finding book, extend book, paying the fine etc)</t>
  </si>
  <si>
    <t>Practice " conversation of asking and giving help" in library</t>
  </si>
  <si>
    <t>Materi penggunaan simple present tense dan present continous dalam dialog bagi pustakawan</t>
  </si>
  <si>
    <t>Materi penggunaan present future dan past tense dalam dialog bagi pustakawan</t>
  </si>
  <si>
    <t>Materi simple present dan present continous in dialogue for librarian</t>
  </si>
  <si>
    <t>Materi present future dan past tense in dialogue for librarian</t>
  </si>
  <si>
    <t>Praktek materi penggunaan bahasa &amp; ekspresi dalam memberikan dan menawarkan bantuan di perpustakaan</t>
  </si>
  <si>
    <t>MID</t>
  </si>
  <si>
    <t xml:space="preserve">Penggunaan kalimat setuju dan tidak setuju berdasarkan topik dalam essay </t>
  </si>
  <si>
    <t>Expression of agreement dan disagreement based on the social issue of Librarian</t>
  </si>
  <si>
    <t>materi menulis ulang dan menterjemahkan essay dalam topik pustakawan</t>
  </si>
  <si>
    <t>paraphrasing writing of librarian issue in journal/essay</t>
  </si>
  <si>
    <t>Practice introducing self in English</t>
  </si>
  <si>
    <t>1</t>
  </si>
  <si>
    <t>2</t>
  </si>
  <si>
    <t>1. Materi penggunaan bahasa &amp; ekspresi dalam memberikan dan menawarkan bantuan</t>
  </si>
  <si>
    <t>practice " conversation of asking and giving help" in group</t>
  </si>
  <si>
    <t>3</t>
  </si>
  <si>
    <t>4</t>
  </si>
  <si>
    <t>materi part of speech (8 components) in text</t>
  </si>
  <si>
    <t>5</t>
  </si>
  <si>
    <t>6</t>
  </si>
  <si>
    <t>semua materi dari awal sampai akhir</t>
  </si>
  <si>
    <t>2. Materi penggunaan dialog dalam context di perpustakaan</t>
  </si>
  <si>
    <t>materi penggunaan tenses (present tense, past, continous dan future )</t>
  </si>
  <si>
    <t>Tenses (present tense, past, continous dan future )</t>
  </si>
  <si>
    <t>practice " dialogue in library" in group</t>
  </si>
  <si>
    <t>Quiz : Materi perkenalan diri (tobe, subjek)  dan memninta &amp; menawarkan bantuan, tenses, dialogue in library</t>
  </si>
  <si>
    <t>materi introducing self &amp; others dan asking and offering help, tenses, dialogue in library</t>
  </si>
  <si>
    <t>1. identifikasi 8 bagian-bagian dalam essay text (part of speech)</t>
  </si>
  <si>
    <t>2. membuat dialogue dan analisis dialogue berdasrkan situasi, ekpresi asking help dan macam-macam tenses</t>
  </si>
  <si>
    <t>3. menulis parafrase singkat dari essay dan menterjemahkan ke dalam bahasa inggris</t>
  </si>
  <si>
    <t>expression asking help in library, dialogue and tenses</t>
  </si>
  <si>
    <t>Materi perkenalan diri (tobe, subjek) , tenses, meminta &amp; menawarkan bantuan (situasi di perpustakaan), bagian-bagian kalimat</t>
  </si>
  <si>
    <t>introducing self, text of asking and offering help (in library), tenses, identify the 8 components in part of speech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</si>
</sst>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/>
    <xf numFmtId="49" fontId="5" fillId="4" borderId="1" xfId="1" applyNumberFormat="1" applyFont="1" applyFill="1" applyBorder="1" applyAlignment="1">
      <alignment horizontal="center" vertical="center"/>
    </xf>
    <xf numFmtId="49" fontId="6" fillId="5" borderId="1" xfId="1" applyNumberFormat="1" applyFont="1" applyFill="1" applyBorder="1" applyAlignment="1">
      <alignment horizontal="center" vertical="center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" fillId="7" borderId="0" xfId="1" applyFill="1" applyBorder="1"/>
    <xf numFmtId="0" fontId="1" fillId="7" borderId="3" xfId="1" applyFill="1" applyBorder="1"/>
    <xf numFmtId="0" fontId="1" fillId="0" borderId="4" xfId="1" applyBorder="1" applyProtection="1">
      <protection locked="0"/>
    </xf>
    <xf numFmtId="0" fontId="1" fillId="0" borderId="1" xfId="1" applyBorder="1"/>
    <xf numFmtId="0" fontId="1" fillId="0" borderId="0" xfId="1" applyProtection="1">
      <protection locked="0"/>
    </xf>
    <xf numFmtId="0" fontId="3" fillId="4" borderId="1" xfId="1" applyFont="1" applyFill="1" applyBorder="1" applyProtection="1">
      <protection locked="0"/>
    </xf>
    <xf numFmtId="0" fontId="3" fillId="4" borderId="1" xfId="1" applyFont="1" applyFill="1" applyBorder="1" applyAlignment="1" applyProtection="1">
      <alignment horizontal="center"/>
      <protection locked="0"/>
    </xf>
    <xf numFmtId="49" fontId="5" fillId="4" borderId="1" xfId="1" applyNumberFormat="1" applyFont="1" applyFill="1" applyBorder="1" applyAlignment="1" applyProtection="1">
      <alignment horizontal="center" vertical="center"/>
      <protection locked="0"/>
    </xf>
    <xf numFmtId="49" fontId="6" fillId="6" borderId="1" xfId="1" applyNumberFormat="1" applyFont="1" applyFill="1" applyBorder="1" applyAlignment="1" applyProtection="1">
      <alignment horizontal="center" vertical="center"/>
      <protection locked="0"/>
    </xf>
    <xf numFmtId="49" fontId="1" fillId="0" borderId="1" xfId="1" applyNumberFormat="1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1" fillId="0" borderId="1" xfId="1" applyBorder="1" applyProtection="1">
      <protection locked="0"/>
    </xf>
    <xf numFmtId="49" fontId="1" fillId="0" borderId="2" xfId="1" applyNumberFormat="1" applyBorder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2" xfId="1" applyBorder="1"/>
    <xf numFmtId="0" fontId="1" fillId="7" borderId="1" xfId="1" applyFill="1" applyBorder="1" applyAlignment="1">
      <alignment vertical="top"/>
    </xf>
    <xf numFmtId="0" fontId="4" fillId="8" borderId="1" xfId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 xr:uid="{90C85003-C7D6-4A5A-BCBF-460FAB3A33BF}"/>
    <cellStyle name="Normal 3" xfId="1" xr:uid="{F6961D64-D430-49B2-AE16-CEC9B9564357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120" zoomScaleNormal="120" workbookViewId="0">
      <selection sqref="A1:B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1234583021</v>
      </c>
    </row>
    <row r="11" spans="1:4" x14ac:dyDescent="0.35">
      <c r="A11">
        <v>2</v>
      </c>
      <c r="B11" s="3"/>
      <c r="C11" s="3"/>
      <c r="D11">
        <v>1234583021</v>
      </c>
    </row>
    <row r="12" spans="1:4" x14ac:dyDescent="0.35">
      <c r="A12">
        <v>3</v>
      </c>
      <c r="B12" s="3"/>
      <c r="C12" s="3"/>
      <c r="D12">
        <v>1234583021</v>
      </c>
    </row>
    <row r="13" spans="1:4" x14ac:dyDescent="0.35">
      <c r="A13">
        <v>4</v>
      </c>
      <c r="B13" s="3"/>
      <c r="C13" s="3"/>
      <c r="D13">
        <v>1234583021</v>
      </c>
    </row>
    <row r="14" spans="1:4" x14ac:dyDescent="0.35">
      <c r="A14">
        <v>5</v>
      </c>
      <c r="B14" s="3"/>
      <c r="C14" s="3"/>
      <c r="D14">
        <v>1234583021</v>
      </c>
    </row>
    <row r="15" spans="1:4" x14ac:dyDescent="0.35">
      <c r="A15">
        <v>6</v>
      </c>
      <c r="B15" s="3"/>
      <c r="C15" s="3"/>
      <c r="D15">
        <v>1234583021</v>
      </c>
    </row>
    <row r="16" spans="1:4" x14ac:dyDescent="0.35">
      <c r="A16">
        <v>7</v>
      </c>
      <c r="B16" s="3"/>
      <c r="C16" s="3"/>
      <c r="D16">
        <v>1234583021</v>
      </c>
    </row>
    <row r="17" spans="1:4" x14ac:dyDescent="0.35">
      <c r="A17">
        <v>8</v>
      </c>
      <c r="B17" s="3"/>
      <c r="C17" s="3"/>
      <c r="D17">
        <v>1234583021</v>
      </c>
    </row>
    <row r="18" spans="1:4" x14ac:dyDescent="0.35">
      <c r="A18">
        <v>9</v>
      </c>
      <c r="B18" s="3"/>
      <c r="C18" s="3"/>
      <c r="D18">
        <v>1234583021</v>
      </c>
    </row>
    <row r="19" spans="1:4" x14ac:dyDescent="0.35">
      <c r="A19">
        <v>10</v>
      </c>
      <c r="B19" s="3"/>
      <c r="C19" s="3"/>
      <c r="D19">
        <v>1234583021</v>
      </c>
    </row>
    <row r="20" spans="1:4" x14ac:dyDescent="0.35">
      <c r="A20">
        <v>11</v>
      </c>
      <c r="B20" s="3"/>
      <c r="C20" s="3"/>
      <c r="D20">
        <v>1234583021</v>
      </c>
    </row>
    <row r="21" spans="1:4" x14ac:dyDescent="0.35">
      <c r="A21">
        <v>12</v>
      </c>
      <c r="B21" s="3"/>
      <c r="C21" s="3"/>
      <c r="D21">
        <v>1234583021</v>
      </c>
    </row>
    <row r="22" spans="1:4" x14ac:dyDescent="0.35">
      <c r="A22">
        <v>13</v>
      </c>
      <c r="B22" s="3"/>
      <c r="C22" s="3"/>
      <c r="D22">
        <v>1234583021</v>
      </c>
    </row>
    <row r="23" spans="1:4" x14ac:dyDescent="0.35">
      <c r="A23">
        <v>14</v>
      </c>
      <c r="B23" s="3"/>
      <c r="C23" s="3"/>
      <c r="D23">
        <v>1234583021</v>
      </c>
    </row>
    <row r="24" spans="1:4" x14ac:dyDescent="0.35">
      <c r="A24">
        <v>15</v>
      </c>
      <c r="B24" s="3"/>
      <c r="C24" s="3"/>
      <c r="D24">
        <v>1234583021</v>
      </c>
    </row>
    <row r="25" spans="1:4" x14ac:dyDescent="0.35">
      <c r="A25">
        <v>16</v>
      </c>
      <c r="B25" s="3"/>
      <c r="C25" s="3"/>
      <c r="D25">
        <v>1234583021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1133-8278-4676-85FE-154547F36BF7}">
  <dimension ref="A1:C25"/>
  <sheetViews>
    <sheetView topLeftCell="A7" workbookViewId="0">
      <selection activeCell="B18" sqref="B18"/>
    </sheetView>
  </sheetViews>
  <sheetFormatPr defaultRowHeight="14.5" x14ac:dyDescent="0.35"/>
  <cols>
    <col min="1" max="1" width="14.08984375" customWidth="1"/>
    <col min="2" max="2" width="96.08984375" customWidth="1"/>
    <col min="3" max="3" width="84.7265625" customWidth="1"/>
  </cols>
  <sheetData>
    <row r="1" spans="1:3" x14ac:dyDescent="0.35">
      <c r="A1" s="1" t="s">
        <v>0</v>
      </c>
      <c r="B1" s="11" t="s">
        <v>1</v>
      </c>
    </row>
    <row r="2" spans="1:3" x14ac:dyDescent="0.35">
      <c r="A2" s="1" t="s">
        <v>2</v>
      </c>
      <c r="B2" s="11" t="s">
        <v>3</v>
      </c>
    </row>
    <row r="3" spans="1:3" x14ac:dyDescent="0.35">
      <c r="A3" s="1" t="s">
        <v>4</v>
      </c>
      <c r="B3" s="11" t="s">
        <v>5</v>
      </c>
    </row>
    <row r="4" spans="1:3" x14ac:dyDescent="0.35">
      <c r="A4" s="1" t="s">
        <v>6</v>
      </c>
      <c r="B4" s="11" t="s">
        <v>7</v>
      </c>
    </row>
    <row r="5" spans="1:3" x14ac:dyDescent="0.35">
      <c r="A5" s="1" t="s">
        <v>8</v>
      </c>
      <c r="B5" s="11" t="s">
        <v>9</v>
      </c>
    </row>
    <row r="6" spans="1:3" x14ac:dyDescent="0.35">
      <c r="A6" s="1" t="s">
        <v>10</v>
      </c>
      <c r="B6" s="11">
        <v>20241</v>
      </c>
    </row>
    <row r="7" spans="1:3" x14ac:dyDescent="0.35">
      <c r="A7" s="1" t="s">
        <v>11</v>
      </c>
      <c r="B7" s="11" t="s">
        <v>12</v>
      </c>
    </row>
    <row r="9" spans="1:3" x14ac:dyDescent="0.35">
      <c r="A9" s="14" t="s">
        <v>13</v>
      </c>
      <c r="B9" s="15" t="s">
        <v>14</v>
      </c>
      <c r="C9" s="15" t="s">
        <v>15</v>
      </c>
    </row>
    <row r="10" spans="1:3" x14ac:dyDescent="0.35">
      <c r="A10" s="17">
        <v>1</v>
      </c>
      <c r="B10" s="16" t="s">
        <v>98</v>
      </c>
      <c r="C10" s="16" t="s">
        <v>112</v>
      </c>
    </row>
    <row r="11" spans="1:3" x14ac:dyDescent="0.35">
      <c r="A11" s="17">
        <v>2</v>
      </c>
      <c r="B11" s="16" t="s">
        <v>99</v>
      </c>
      <c r="C11" s="16" t="s">
        <v>100</v>
      </c>
    </row>
    <row r="12" spans="1:3" x14ac:dyDescent="0.35">
      <c r="A12" s="17">
        <v>3</v>
      </c>
      <c r="B12" s="16" t="s">
        <v>101</v>
      </c>
      <c r="C12" s="16" t="s">
        <v>110</v>
      </c>
    </row>
    <row r="13" spans="1:3" s="11" customFormat="1" x14ac:dyDescent="0.35">
      <c r="A13" s="17">
        <v>4</v>
      </c>
      <c r="B13" s="16" t="s">
        <v>111</v>
      </c>
      <c r="C13" s="16" t="s">
        <v>113</v>
      </c>
    </row>
    <row r="14" spans="1:3" x14ac:dyDescent="0.35">
      <c r="A14" s="17">
        <v>5</v>
      </c>
      <c r="B14" s="16" t="s">
        <v>119</v>
      </c>
      <c r="C14" s="16" t="s">
        <v>114</v>
      </c>
    </row>
    <row r="15" spans="1:3" x14ac:dyDescent="0.35">
      <c r="A15" s="17">
        <v>6</v>
      </c>
      <c r="B15" s="16" t="s">
        <v>115</v>
      </c>
      <c r="C15" s="16" t="s">
        <v>117</v>
      </c>
    </row>
    <row r="16" spans="1:3" s="11" customFormat="1" x14ac:dyDescent="0.35">
      <c r="A16" s="17">
        <v>7</v>
      </c>
      <c r="B16" s="16" t="s">
        <v>116</v>
      </c>
      <c r="C16" s="16" t="s">
        <v>118</v>
      </c>
    </row>
    <row r="17" spans="1:3" s="11" customFormat="1" x14ac:dyDescent="0.35">
      <c r="A17" s="17">
        <v>8</v>
      </c>
      <c r="B17" s="16" t="s">
        <v>64</v>
      </c>
      <c r="C17" s="16"/>
    </row>
    <row r="18" spans="1:3" x14ac:dyDescent="0.35">
      <c r="A18" s="17">
        <v>9</v>
      </c>
      <c r="B18" s="16" t="s">
        <v>102</v>
      </c>
      <c r="C18" s="16" t="s">
        <v>103</v>
      </c>
    </row>
    <row r="19" spans="1:3" x14ac:dyDescent="0.35">
      <c r="A19" s="17">
        <v>10</v>
      </c>
      <c r="B19" s="16" t="s">
        <v>104</v>
      </c>
      <c r="C19" s="16" t="s">
        <v>105</v>
      </c>
    </row>
    <row r="20" spans="1:3" x14ac:dyDescent="0.35">
      <c r="A20" s="17">
        <v>11</v>
      </c>
      <c r="B20" s="16" t="s">
        <v>106</v>
      </c>
      <c r="C20" s="16" t="s">
        <v>107</v>
      </c>
    </row>
    <row r="21" spans="1:3" x14ac:dyDescent="0.35">
      <c r="A21" s="17">
        <v>12</v>
      </c>
      <c r="B21" s="16" t="s">
        <v>120</v>
      </c>
      <c r="C21" s="16"/>
    </row>
    <row r="22" spans="1:3" x14ac:dyDescent="0.35">
      <c r="A22" s="17">
        <v>13</v>
      </c>
      <c r="B22" s="16" t="s">
        <v>108</v>
      </c>
      <c r="C22" s="16" t="s">
        <v>109</v>
      </c>
    </row>
    <row r="23" spans="1:3" x14ac:dyDescent="0.35">
      <c r="A23" s="17">
        <v>14</v>
      </c>
      <c r="B23" s="16" t="s">
        <v>121</v>
      </c>
      <c r="C23" s="16" t="s">
        <v>122</v>
      </c>
    </row>
    <row r="24" spans="1:3" x14ac:dyDescent="0.35">
      <c r="A24" s="17">
        <v>15</v>
      </c>
      <c r="B24" s="16" t="s">
        <v>123</v>
      </c>
      <c r="C24" s="16" t="s">
        <v>124</v>
      </c>
    </row>
    <row r="25" spans="1:3" x14ac:dyDescent="0.35">
      <c r="A25" s="17">
        <v>16</v>
      </c>
      <c r="B25" s="16" t="s">
        <v>75</v>
      </c>
      <c r="C2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sqref="A1:C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1234583021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1234583021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1234583021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1234583021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1234583021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1234583021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FC6F-CF44-4667-B236-3AD4C0F7CBE7}">
  <dimension ref="A1:E21"/>
  <sheetViews>
    <sheetView tabSelected="1" topLeftCell="A2" workbookViewId="0">
      <selection activeCell="D17" sqref="D17"/>
    </sheetView>
  </sheetViews>
  <sheetFormatPr defaultRowHeight="14.5" x14ac:dyDescent="0.35"/>
  <cols>
    <col min="2" max="2" width="33.08984375" customWidth="1"/>
    <col min="3" max="3" width="13.81640625" customWidth="1"/>
    <col min="4" max="4" width="109" customWidth="1"/>
    <col min="5" max="5" width="103.453125" customWidth="1"/>
  </cols>
  <sheetData>
    <row r="1" spans="1:5" x14ac:dyDescent="0.35">
      <c r="A1" s="7" t="s">
        <v>0</v>
      </c>
      <c r="B1" s="7" t="s">
        <v>1</v>
      </c>
      <c r="C1" s="11"/>
    </row>
    <row r="2" spans="1:5" x14ac:dyDescent="0.35">
      <c r="A2" s="7" t="s">
        <v>2</v>
      </c>
      <c r="B2" s="7" t="s">
        <v>3</v>
      </c>
      <c r="C2" s="11"/>
    </row>
    <row r="3" spans="1:5" x14ac:dyDescent="0.35">
      <c r="A3" s="7" t="s">
        <v>4</v>
      </c>
      <c r="B3" s="7" t="s">
        <v>5</v>
      </c>
      <c r="C3" s="11"/>
    </row>
    <row r="4" spans="1:5" x14ac:dyDescent="0.35">
      <c r="A4" s="7" t="s">
        <v>6</v>
      </c>
      <c r="B4" s="7" t="s">
        <v>7</v>
      </c>
      <c r="C4" s="11"/>
    </row>
    <row r="5" spans="1:5" x14ac:dyDescent="0.35">
      <c r="A5" s="7" t="s">
        <v>8</v>
      </c>
      <c r="B5" s="7" t="s">
        <v>9</v>
      </c>
      <c r="C5" s="11"/>
    </row>
    <row r="6" spans="1:5" x14ac:dyDescent="0.35">
      <c r="A6" s="7" t="s">
        <v>10</v>
      </c>
      <c r="B6" s="7">
        <v>20241</v>
      </c>
      <c r="C6" s="11"/>
    </row>
    <row r="7" spans="1:5" x14ac:dyDescent="0.35">
      <c r="A7" s="7" t="s">
        <v>11</v>
      </c>
      <c r="B7" s="7" t="s">
        <v>12</v>
      </c>
      <c r="C7" s="11"/>
    </row>
    <row r="10" spans="1:5" x14ac:dyDescent="0.35">
      <c r="A10" s="34" t="s">
        <v>53</v>
      </c>
      <c r="B10" s="23" t="s">
        <v>54</v>
      </c>
      <c r="C10" s="24" t="s">
        <v>55</v>
      </c>
      <c r="D10" s="25"/>
      <c r="E10" s="26" t="s">
        <v>57</v>
      </c>
    </row>
    <row r="11" spans="1:5" x14ac:dyDescent="0.35">
      <c r="A11" s="27" t="s">
        <v>126</v>
      </c>
      <c r="B11" s="19" t="s">
        <v>59</v>
      </c>
      <c r="C11" s="28">
        <v>10</v>
      </c>
      <c r="D11" s="29" t="s">
        <v>98</v>
      </c>
      <c r="E11" s="29" t="s">
        <v>125</v>
      </c>
    </row>
    <row r="12" spans="1:5" x14ac:dyDescent="0.35">
      <c r="A12" s="27"/>
      <c r="B12" s="18"/>
      <c r="C12" s="28"/>
      <c r="D12" s="21" t="s">
        <v>137</v>
      </c>
      <c r="E12" s="29" t="s">
        <v>138</v>
      </c>
    </row>
    <row r="13" spans="1:5" x14ac:dyDescent="0.35">
      <c r="A13" s="27" t="s">
        <v>127</v>
      </c>
      <c r="B13" s="33" t="s">
        <v>62</v>
      </c>
      <c r="C13" s="28">
        <v>10</v>
      </c>
      <c r="D13" s="29" t="s">
        <v>128</v>
      </c>
      <c r="E13" s="21" t="s">
        <v>129</v>
      </c>
    </row>
    <row r="14" spans="1:5" x14ac:dyDescent="0.35">
      <c r="A14" s="27"/>
      <c r="B14" s="33"/>
      <c r="C14" s="28"/>
      <c r="D14" s="21" t="s">
        <v>136</v>
      </c>
      <c r="E14" s="21" t="s">
        <v>139</v>
      </c>
    </row>
    <row r="15" spans="1:5" x14ac:dyDescent="0.35">
      <c r="A15" s="27" t="s">
        <v>130</v>
      </c>
      <c r="B15" s="32" t="s">
        <v>64</v>
      </c>
      <c r="C15" s="28">
        <v>10</v>
      </c>
      <c r="D15" s="29" t="s">
        <v>140</v>
      </c>
      <c r="E15" s="29" t="s">
        <v>141</v>
      </c>
    </row>
    <row r="16" spans="1:5" x14ac:dyDescent="0.35">
      <c r="A16" s="27" t="s">
        <v>131</v>
      </c>
      <c r="B16" s="21" t="s">
        <v>65</v>
      </c>
      <c r="C16" s="28">
        <v>20</v>
      </c>
      <c r="D16" s="29" t="s">
        <v>142</v>
      </c>
      <c r="E16" s="29" t="s">
        <v>132</v>
      </c>
    </row>
    <row r="17" spans="1:5" s="11" customFormat="1" x14ac:dyDescent="0.35">
      <c r="A17" s="27"/>
      <c r="B17" s="21"/>
      <c r="C17" s="28"/>
      <c r="D17" s="29" t="s">
        <v>143</v>
      </c>
      <c r="E17" s="29" t="s">
        <v>145</v>
      </c>
    </row>
    <row r="18" spans="1:5" x14ac:dyDescent="0.35">
      <c r="A18" s="27"/>
      <c r="B18" s="21"/>
      <c r="C18" s="28"/>
      <c r="D18" s="29" t="s">
        <v>144</v>
      </c>
      <c r="E18" s="21" t="s">
        <v>124</v>
      </c>
    </row>
    <row r="19" spans="1:5" x14ac:dyDescent="0.35">
      <c r="A19" s="27" t="s">
        <v>133</v>
      </c>
      <c r="B19" s="21" t="s">
        <v>66</v>
      </c>
      <c r="C19" s="28">
        <v>20</v>
      </c>
      <c r="D19" s="29" t="s">
        <v>146</v>
      </c>
      <c r="E19" s="29" t="s">
        <v>147</v>
      </c>
    </row>
    <row r="20" spans="1:5" x14ac:dyDescent="0.35">
      <c r="A20" s="27" t="s">
        <v>134</v>
      </c>
      <c r="B20" s="21" t="s">
        <v>67</v>
      </c>
      <c r="C20" s="28">
        <v>30</v>
      </c>
      <c r="D20" s="29" t="s">
        <v>135</v>
      </c>
      <c r="E20" s="29"/>
    </row>
    <row r="21" spans="1:5" x14ac:dyDescent="0.35">
      <c r="A21" s="30"/>
      <c r="B21" s="22"/>
      <c r="C21" s="31">
        <v>100</v>
      </c>
      <c r="D21" s="22"/>
      <c r="E21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17" zoomScale="120" zoomScaleNormal="120" workbookViewId="0">
      <selection activeCell="M4" sqref="M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20230210500002</v>
      </c>
      <c r="C5" t="s">
        <v>78</v>
      </c>
      <c r="D5">
        <v>151768</v>
      </c>
      <c r="E5" t="s">
        <v>1</v>
      </c>
      <c r="F5" t="s">
        <v>3</v>
      </c>
      <c r="G5" s="20">
        <v>80</v>
      </c>
      <c r="H5" s="3">
        <v>80</v>
      </c>
      <c r="I5" s="3">
        <v>87</v>
      </c>
      <c r="J5" s="3">
        <v>90</v>
      </c>
      <c r="K5" s="3">
        <v>90</v>
      </c>
      <c r="L5" s="3">
        <v>80</v>
      </c>
      <c r="M5">
        <f>G5*Komponen!C10 + H5*Komponen!C11 + I5*Komponen!C12 + J5*Komponen!C13 + K5*Komponen!C14 + L5*Komponen!C15</f>
        <v>84.7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20230210500003</v>
      </c>
      <c r="C6" t="s">
        <v>79</v>
      </c>
      <c r="D6">
        <v>159115</v>
      </c>
      <c r="E6" t="s">
        <v>1</v>
      </c>
      <c r="F6" t="s">
        <v>3</v>
      </c>
      <c r="G6" s="20">
        <v>75</v>
      </c>
      <c r="H6" s="3">
        <v>80</v>
      </c>
      <c r="I6" s="3">
        <v>60</v>
      </c>
      <c r="J6" s="3">
        <v>85</v>
      </c>
      <c r="K6" s="3">
        <v>80</v>
      </c>
      <c r="L6" s="3">
        <v>65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5">
      <c r="A7">
        <v>3</v>
      </c>
      <c r="B7">
        <v>20230210500004</v>
      </c>
      <c r="C7" t="s">
        <v>80</v>
      </c>
      <c r="D7">
        <v>156996</v>
      </c>
      <c r="E7" t="s">
        <v>1</v>
      </c>
      <c r="F7" t="s">
        <v>3</v>
      </c>
      <c r="G7" s="20">
        <v>70</v>
      </c>
      <c r="H7" s="3">
        <v>60</v>
      </c>
      <c r="I7" s="3">
        <v>70</v>
      </c>
      <c r="J7" s="3">
        <v>80</v>
      </c>
      <c r="K7" s="3">
        <v>80</v>
      </c>
      <c r="L7" s="3">
        <v>60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5">
      <c r="A8">
        <v>4</v>
      </c>
      <c r="B8">
        <v>20230210500005</v>
      </c>
      <c r="C8" t="s">
        <v>81</v>
      </c>
      <c r="D8">
        <v>151867</v>
      </c>
      <c r="E8" t="s">
        <v>1</v>
      </c>
      <c r="F8" t="s">
        <v>3</v>
      </c>
      <c r="G8" s="20">
        <v>90</v>
      </c>
      <c r="H8" s="3">
        <v>95</v>
      </c>
      <c r="I8" s="3">
        <v>87</v>
      </c>
      <c r="J8" s="3">
        <v>95</v>
      </c>
      <c r="K8" s="3">
        <v>95</v>
      </c>
      <c r="L8" s="3">
        <v>92</v>
      </c>
      <c r="M8">
        <f>G8*Komponen!C10 + H8*Komponen!C11 + I8*Komponen!C12 + J8*Komponen!C13 + K8*Komponen!C14 + L8*Komponen!C15</f>
        <v>92.8</v>
      </c>
      <c r="N8" t="str">
        <f t="shared" si="0"/>
        <v>A</v>
      </c>
    </row>
    <row r="9" spans="1:14" x14ac:dyDescent="0.35">
      <c r="A9">
        <v>5</v>
      </c>
      <c r="B9">
        <v>20230210500006</v>
      </c>
      <c r="C9" t="s">
        <v>82</v>
      </c>
      <c r="D9">
        <v>151834</v>
      </c>
      <c r="E9" t="s">
        <v>1</v>
      </c>
      <c r="F9" t="s">
        <v>3</v>
      </c>
      <c r="G9" s="20">
        <v>70</v>
      </c>
      <c r="H9" s="3">
        <v>80</v>
      </c>
      <c r="I9" s="3">
        <v>60</v>
      </c>
      <c r="J9" s="3">
        <v>85</v>
      </c>
      <c r="K9" s="3">
        <v>80</v>
      </c>
      <c r="L9" s="3">
        <v>75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5">
      <c r="A10">
        <v>6</v>
      </c>
      <c r="B10">
        <v>20230210500007</v>
      </c>
      <c r="C10" t="s">
        <v>83</v>
      </c>
      <c r="D10">
        <v>151763</v>
      </c>
      <c r="E10" t="s">
        <v>1</v>
      </c>
      <c r="F10" t="s">
        <v>3</v>
      </c>
      <c r="G10" s="20">
        <v>85</v>
      </c>
      <c r="H10" s="3">
        <v>90</v>
      </c>
      <c r="I10" s="3">
        <v>85</v>
      </c>
      <c r="J10" s="3">
        <v>90</v>
      </c>
      <c r="K10" s="3">
        <v>90</v>
      </c>
      <c r="L10" s="3">
        <v>85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35">
      <c r="A11">
        <v>7</v>
      </c>
      <c r="B11">
        <v>20230210500008</v>
      </c>
      <c r="C11" t="s">
        <v>84</v>
      </c>
      <c r="D11">
        <v>151771</v>
      </c>
      <c r="E11" t="s">
        <v>1</v>
      </c>
      <c r="F11" t="s">
        <v>3</v>
      </c>
      <c r="G11" s="20">
        <v>90</v>
      </c>
      <c r="H11" s="3">
        <v>90</v>
      </c>
      <c r="I11" s="3">
        <v>83</v>
      </c>
      <c r="J11" s="3">
        <v>90</v>
      </c>
      <c r="K11" s="3">
        <v>90</v>
      </c>
      <c r="L11" s="3">
        <v>87</v>
      </c>
      <c r="M11">
        <f>G11*Komponen!C10 + H11*Komponen!C11 + I11*Komponen!C12 + J11*Komponen!C13 + K11*Komponen!C14 + L11*Komponen!C15</f>
        <v>88.399999999999991</v>
      </c>
      <c r="N11" t="str">
        <f t="shared" si="0"/>
        <v>A</v>
      </c>
    </row>
    <row r="12" spans="1:14" x14ac:dyDescent="0.35">
      <c r="A12">
        <v>8</v>
      </c>
      <c r="B12">
        <v>20230210500009</v>
      </c>
      <c r="C12" t="s">
        <v>85</v>
      </c>
      <c r="D12">
        <v>152002</v>
      </c>
      <c r="E12" t="s">
        <v>1</v>
      </c>
      <c r="F12" t="s">
        <v>3</v>
      </c>
      <c r="G12" s="20">
        <v>70</v>
      </c>
      <c r="H12" s="3">
        <v>60</v>
      </c>
      <c r="I12" s="3">
        <v>85</v>
      </c>
      <c r="J12" s="3">
        <v>85</v>
      </c>
      <c r="K12" s="3">
        <v>85</v>
      </c>
      <c r="L12" s="3">
        <v>75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35">
      <c r="A13">
        <v>9</v>
      </c>
      <c r="B13">
        <v>20230210500010</v>
      </c>
      <c r="C13" t="s">
        <v>86</v>
      </c>
      <c r="D13">
        <v>159116</v>
      </c>
      <c r="E13" t="s">
        <v>1</v>
      </c>
      <c r="F13" t="s">
        <v>3</v>
      </c>
      <c r="G13" s="20">
        <v>70</v>
      </c>
      <c r="H13" s="3">
        <v>60</v>
      </c>
      <c r="I13" s="3">
        <v>60</v>
      </c>
      <c r="J13" s="3">
        <v>70</v>
      </c>
      <c r="K13" s="3">
        <v>80</v>
      </c>
      <c r="L13" s="3">
        <v>60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35">
      <c r="A14">
        <v>10</v>
      </c>
      <c r="B14">
        <v>20230210500011</v>
      </c>
      <c r="C14" t="s">
        <v>87</v>
      </c>
      <c r="D14">
        <v>151761</v>
      </c>
      <c r="E14" t="s">
        <v>1</v>
      </c>
      <c r="F14" t="s">
        <v>3</v>
      </c>
      <c r="G14" s="20">
        <v>70</v>
      </c>
      <c r="H14" s="3">
        <v>80</v>
      </c>
      <c r="I14" s="3">
        <v>60</v>
      </c>
      <c r="J14" s="3">
        <v>85</v>
      </c>
      <c r="K14" s="3">
        <v>85</v>
      </c>
      <c r="L14" s="3">
        <v>70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35">
      <c r="A15">
        <v>11</v>
      </c>
      <c r="B15">
        <v>20230210500012</v>
      </c>
      <c r="C15" t="s">
        <v>88</v>
      </c>
      <c r="D15">
        <v>156923</v>
      </c>
      <c r="E15" t="s">
        <v>1</v>
      </c>
      <c r="F15" t="s">
        <v>3</v>
      </c>
      <c r="G15" s="20"/>
      <c r="H15" s="3"/>
      <c r="I15" s="3"/>
      <c r="J15" s="3"/>
      <c r="K15" s="3"/>
      <c r="L15" s="3">
        <v>65</v>
      </c>
      <c r="M15">
        <f>G15*Komponen!C10 + H15*Komponen!C11 + I15*Komponen!C12 + J15*Komponen!C13 + K15*Komponen!C14 + L15*Komponen!C15</f>
        <v>19.5</v>
      </c>
      <c r="N15" t="str">
        <f t="shared" si="0"/>
        <v>E</v>
      </c>
    </row>
    <row r="16" spans="1:14" x14ac:dyDescent="0.35">
      <c r="A16">
        <v>12</v>
      </c>
      <c r="B16">
        <v>20230210500013</v>
      </c>
      <c r="C16" t="s">
        <v>89</v>
      </c>
      <c r="D16">
        <v>151853</v>
      </c>
      <c r="E16" t="s">
        <v>1</v>
      </c>
      <c r="F16" t="s">
        <v>3</v>
      </c>
      <c r="G16" s="20">
        <v>85</v>
      </c>
      <c r="H16" s="3">
        <v>90</v>
      </c>
      <c r="I16" s="3">
        <v>83</v>
      </c>
      <c r="J16" s="3">
        <v>90</v>
      </c>
      <c r="K16" s="3">
        <v>90</v>
      </c>
      <c r="L16" s="3">
        <v>85</v>
      </c>
      <c r="M16">
        <f>G16*Komponen!C10 + H16*Komponen!C11 + I16*Komponen!C12 + J16*Komponen!C13 + K16*Komponen!C14 + L16*Komponen!C15</f>
        <v>87.3</v>
      </c>
      <c r="N16" t="str">
        <f t="shared" si="0"/>
        <v>A</v>
      </c>
    </row>
    <row r="17" spans="1:14" x14ac:dyDescent="0.35">
      <c r="A17">
        <v>13</v>
      </c>
      <c r="B17">
        <v>20230210500014</v>
      </c>
      <c r="C17" t="s">
        <v>90</v>
      </c>
      <c r="D17">
        <v>151899</v>
      </c>
      <c r="E17" t="s">
        <v>1</v>
      </c>
      <c r="F17" t="s">
        <v>3</v>
      </c>
      <c r="G17" s="20">
        <v>75</v>
      </c>
      <c r="H17" s="3">
        <v>80</v>
      </c>
      <c r="I17" s="3">
        <v>70</v>
      </c>
      <c r="J17" s="3">
        <v>87</v>
      </c>
      <c r="K17" s="3">
        <v>85</v>
      </c>
      <c r="L17" s="3">
        <v>75</v>
      </c>
      <c r="M17">
        <f>G17*Komponen!C10 + H17*Komponen!C11 + I17*Komponen!C12 + J17*Komponen!C13 + K17*Komponen!C14 + L17*Komponen!C15</f>
        <v>79.400000000000006</v>
      </c>
      <c r="N17" t="str">
        <f t="shared" si="0"/>
        <v>A-</v>
      </c>
    </row>
    <row r="18" spans="1:14" x14ac:dyDescent="0.35">
      <c r="A18">
        <v>14</v>
      </c>
      <c r="B18">
        <v>20230210500015</v>
      </c>
      <c r="C18" t="s">
        <v>91</v>
      </c>
      <c r="D18">
        <v>151913</v>
      </c>
      <c r="E18" t="s">
        <v>1</v>
      </c>
      <c r="F18" t="s">
        <v>3</v>
      </c>
      <c r="G18" s="20"/>
      <c r="H18" s="3"/>
      <c r="I18" s="3">
        <v>60</v>
      </c>
      <c r="J18" s="3"/>
      <c r="K18" s="3"/>
      <c r="L18" s="3">
        <v>60</v>
      </c>
      <c r="M18">
        <f>G18*Komponen!C10 + H18*Komponen!C11 + I18*Komponen!C12 + J18*Komponen!C13 + K18*Komponen!C14 + L18*Komponen!C15</f>
        <v>24</v>
      </c>
      <c r="N18" t="str">
        <f t="shared" si="0"/>
        <v>E</v>
      </c>
    </row>
    <row r="19" spans="1:14" x14ac:dyDescent="0.35">
      <c r="A19">
        <v>15</v>
      </c>
      <c r="B19">
        <v>20230210500017</v>
      </c>
      <c r="C19" t="s">
        <v>92</v>
      </c>
      <c r="D19">
        <v>151802</v>
      </c>
      <c r="E19" t="s">
        <v>1</v>
      </c>
      <c r="F19" t="s">
        <v>3</v>
      </c>
      <c r="G19" s="20">
        <v>70</v>
      </c>
      <c r="H19" s="3">
        <v>80</v>
      </c>
      <c r="I19" s="3">
        <v>85</v>
      </c>
      <c r="J19" s="3">
        <v>90</v>
      </c>
      <c r="K19" s="3">
        <v>90</v>
      </c>
      <c r="L19" s="3">
        <v>80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5">
      <c r="A20">
        <v>16</v>
      </c>
      <c r="B20">
        <v>20230210500018</v>
      </c>
      <c r="C20" t="s">
        <v>93</v>
      </c>
      <c r="D20">
        <v>152041</v>
      </c>
      <c r="E20" t="s">
        <v>1</v>
      </c>
      <c r="F20" t="s">
        <v>3</v>
      </c>
      <c r="G20" s="20">
        <v>70</v>
      </c>
      <c r="H20" s="3">
        <v>75</v>
      </c>
      <c r="I20" s="3">
        <v>60</v>
      </c>
      <c r="J20" s="3">
        <v>80</v>
      </c>
      <c r="K20" s="3">
        <v>80</v>
      </c>
      <c r="L20" s="3">
        <v>65</v>
      </c>
      <c r="M20">
        <f>G20*Komponen!C10 + H20*Komponen!C11 + I20*Komponen!C12 + J20*Komponen!C13 + K20*Komponen!C14 + L20*Komponen!C15</f>
        <v>72</v>
      </c>
      <c r="N20" t="str">
        <f t="shared" si="0"/>
        <v>B+</v>
      </c>
    </row>
    <row r="21" spans="1:14" x14ac:dyDescent="0.35">
      <c r="A21">
        <v>17</v>
      </c>
      <c r="B21">
        <v>20230210500019</v>
      </c>
      <c r="C21" t="s">
        <v>94</v>
      </c>
      <c r="D21">
        <v>154754</v>
      </c>
      <c r="E21" t="s">
        <v>1</v>
      </c>
      <c r="F21" t="s">
        <v>3</v>
      </c>
      <c r="G21" s="20">
        <v>75</v>
      </c>
      <c r="H21" s="3">
        <v>60</v>
      </c>
      <c r="I21" s="3">
        <v>65</v>
      </c>
      <c r="J21" s="3">
        <v>85</v>
      </c>
      <c r="K21" s="3">
        <v>85</v>
      </c>
      <c r="L21" s="3">
        <v>65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35">
      <c r="A22">
        <v>18</v>
      </c>
      <c r="B22">
        <v>20230210500021</v>
      </c>
      <c r="C22" t="s">
        <v>95</v>
      </c>
      <c r="D22">
        <v>151889</v>
      </c>
      <c r="E22" t="s">
        <v>1</v>
      </c>
      <c r="F22" t="s">
        <v>3</v>
      </c>
      <c r="G22" s="3">
        <v>70</v>
      </c>
      <c r="H22" s="3">
        <v>80</v>
      </c>
      <c r="I22" s="3">
        <v>60</v>
      </c>
      <c r="J22" s="3">
        <v>85</v>
      </c>
      <c r="K22" s="3">
        <v>85</v>
      </c>
      <c r="L22" s="3">
        <v>60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35">
      <c r="A23">
        <v>19</v>
      </c>
      <c r="B23">
        <v>20230210500022</v>
      </c>
      <c r="C23" t="s">
        <v>96</v>
      </c>
      <c r="D23">
        <v>151755</v>
      </c>
      <c r="E23" t="s">
        <v>1</v>
      </c>
      <c r="F23" t="s">
        <v>3</v>
      </c>
      <c r="G23" s="3">
        <v>75</v>
      </c>
      <c r="H23" s="3">
        <v>87</v>
      </c>
      <c r="I23" s="3">
        <v>76</v>
      </c>
      <c r="J23" s="3">
        <v>90</v>
      </c>
      <c r="K23" s="3">
        <v>90</v>
      </c>
      <c r="L23" s="3">
        <v>80</v>
      </c>
      <c r="M23">
        <f>G23*Komponen!C10 + H23*Komponen!C11 + I23*Komponen!C12 + J23*Komponen!C13 + K23*Komponen!C14 + L23*Komponen!C15</f>
        <v>83.800000000000011</v>
      </c>
      <c r="N23" t="str">
        <f t="shared" si="0"/>
        <v>A</v>
      </c>
    </row>
    <row r="24" spans="1:14" x14ac:dyDescent="0.35">
      <c r="A24">
        <v>20</v>
      </c>
      <c r="B24">
        <v>20230210500023</v>
      </c>
      <c r="C24" t="s">
        <v>97</v>
      </c>
      <c r="D24">
        <v>154759</v>
      </c>
      <c r="E24" t="s">
        <v>1</v>
      </c>
      <c r="F24" t="s">
        <v>3</v>
      </c>
      <c r="G24" s="3">
        <v>70</v>
      </c>
      <c r="H24" s="3">
        <v>60</v>
      </c>
      <c r="I24" s="3">
        <v>60</v>
      </c>
      <c r="J24" s="3">
        <v>80</v>
      </c>
      <c r="K24" s="3">
        <v>80</v>
      </c>
      <c r="L24" s="3">
        <v>65</v>
      </c>
      <c r="M24">
        <f>G24*Komponen!C10 + H24*Komponen!C11 + I24*Komponen!C12 + J24*Komponen!C13 + K24*Komponen!C14 + L24*Komponen!C15</f>
        <v>70.5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RPS</vt:lpstr>
      <vt:lpstr>RPS fix</vt:lpstr>
      <vt:lpstr>Skala-Nilai</vt:lpstr>
      <vt:lpstr>Komponen</vt:lpstr>
      <vt:lpstr>komponen fix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</cp:lastModifiedBy>
  <dcterms:created xsi:type="dcterms:W3CDTF">2025-01-28T11:45:37Z</dcterms:created>
  <dcterms:modified xsi:type="dcterms:W3CDTF">2025-01-30T00:27:24Z</dcterms:modified>
  <cp:category>nilai</cp:category>
</cp:coreProperties>
</file>