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0" i="4" l="1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<sst xmlns="http://schemas.openxmlformats.org/spreadsheetml/2006/main" count="198" uniqueCount="146">
  <si>
    <t>KODE MK</t>
  </si>
  <si>
    <t>G1A2A41S</t>
  </si>
  <si>
    <t>NAMA MK</t>
  </si>
  <si>
    <t>BAHASA ARAB PARIWISATA</t>
  </si>
  <si>
    <t>NAMA KELAS</t>
  </si>
  <si>
    <t>B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</si>
  <si>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</si>
  <si>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</si>
  <si>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</si>
  <si>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</si>
  <si>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</si>
  <si>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</si>
  <si>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</si>
  <si>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</si>
  <si>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</si>
  <si>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</si>
  <si>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</si>
  <si>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</si>
  <si>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</si>
  <si>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</si>
  <si>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</si>
  <si>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</si>
  <si>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</si>
  <si>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</si>
  <si>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</si>
  <si>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</si>
  <si>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</si>
  <si>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</si>
  <si>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</si>
  <si>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</si>
  <si>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</si>
  <si>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</si>
  <si>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</si>
  <si>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</si>
  <si>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</si>
  <si>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</si>
  <si>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</si>
  <si>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</si>
  <si>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</si>
  <si>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</si>
  <si>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</si>
  <si>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</si>
  <si>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</si>
  <si>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</si>
  <si>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</si>
  <si>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</si>
  <si>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</si>
  <si>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</si>
  <si>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</si>
  <si>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</si>
  <si>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</si>
  <si>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</si>
  <si>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</si>
  <si>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</si>
  <si>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</si>
  <si>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</si>
  <si>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</si>
  <si>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</si>
  <si>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</si>
  <si>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</si>
  <si>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</si>
  <si>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</si>
  <si>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</si>
  <si>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</si>
  <si>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</si>
  <si>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</si>
  <si>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</si>
  <si>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</si>
  <si>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</si>
  <si>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</si>
  <si>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</si>
  <si>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</si>
  <si>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</si>
  <si>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</si>
  <si>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</si>
  <si>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</si>
  <si>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</si>
  <si>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</si>
  <si>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</si>
  <si>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</si>
  <si>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</si>
  <si>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</si>
  <si>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</si>
  <si>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</si>
  <si>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</si>
  <si>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</si>
  <si>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</si>
  <si>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</si>
  <si>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</si>
  <si>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</si>
  <si>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</si>
  <si>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</si>
  <si>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</si>
  <si>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</si>
  <si>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</si>
  <si>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</si>
  <si>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</si>
  <si>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</si>
  <si>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</si>
  <si>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</si>
  <si>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</si>
  <si>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</si>
  <si>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</si>
  <si>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</si>
  <si>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</si>
  <si>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</si>
  <si>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</si>
  <si>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</si>
  <si>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</si>
  <si>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</si>
  <si>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</si>
  <si>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</si>
  <si>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</si>
  <si>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</si>
  <si>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</si>
  <si>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</si>
  <si>
    <t>KONTRAK BELAJAR</t>
  </si>
  <si>
    <t>Study contract</t>
  </si>
  <si>
    <t>PERKENALAN</t>
  </si>
  <si>
    <t>Introduction</t>
  </si>
  <si>
    <t>HARI LIBUR</t>
  </si>
  <si>
    <t>Holiday</t>
  </si>
  <si>
    <t>DI HOTEL</t>
  </si>
  <si>
    <t>at the hotel</t>
  </si>
  <si>
    <t>DI PANTAI</t>
  </si>
  <si>
    <t>at the beach</t>
  </si>
  <si>
    <t>DI BANDARA</t>
  </si>
  <si>
    <t>at the airport</t>
  </si>
  <si>
    <t>KOLAM RENANG</t>
  </si>
  <si>
    <t>Swimming pool</t>
  </si>
  <si>
    <t>Midterm exam</t>
  </si>
  <si>
    <t>DI GUNUNG</t>
  </si>
  <si>
    <t>at the mountain</t>
  </si>
  <si>
    <t>NYONGKOLAN</t>
  </si>
  <si>
    <t>Noughty</t>
  </si>
  <si>
    <t>PRISIAN</t>
  </si>
  <si>
    <t>Prisian</t>
  </si>
  <si>
    <t>PUTRI MANDALIKA</t>
  </si>
  <si>
    <t>Mandalika's daughter</t>
  </si>
  <si>
    <t>PERANG KETUPAT</t>
  </si>
  <si>
    <t>perang ketupat</t>
  </si>
  <si>
    <t>AIR TERJUN</t>
  </si>
  <si>
    <t>at the waterfall</t>
  </si>
  <si>
    <t>MEMPROMOSIKAN DAERAH WISATA</t>
  </si>
  <si>
    <t>Promote tourist areas</t>
  </si>
  <si>
    <t>Final examx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</si>
</sst>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1234581545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1234581545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1234581545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1234581545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1234581545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1234581545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1234581545</v>
      </c>
    </row>
    <row r="17" spans="1:4" x14ac:dyDescent="0.25">
      <c r="A17">
        <v>8</v>
      </c>
      <c r="B17" s="3" t="s">
        <v>80</v>
      </c>
      <c r="C17" s="3" t="s">
        <v>130</v>
      </c>
      <c r="D17">
        <v>1234581545</v>
      </c>
    </row>
    <row r="18" spans="1:4" x14ac:dyDescent="0.25">
      <c r="A18">
        <v>9</v>
      </c>
      <c r="B18" s="3" t="s">
        <v>131</v>
      </c>
      <c r="C18" s="3" t="s">
        <v>132</v>
      </c>
      <c r="D18">
        <v>1234581545</v>
      </c>
    </row>
    <row r="19" spans="1:4" x14ac:dyDescent="0.25">
      <c r="A19">
        <v>10</v>
      </c>
      <c r="B19" s="3" t="s">
        <v>133</v>
      </c>
      <c r="C19" s="3" t="s">
        <v>134</v>
      </c>
      <c r="D19">
        <v>1234581545</v>
      </c>
    </row>
    <row r="20" spans="1:4" x14ac:dyDescent="0.25">
      <c r="A20">
        <v>11</v>
      </c>
      <c r="B20" s="3" t="s">
        <v>135</v>
      </c>
      <c r="C20" s="3" t="s">
        <v>136</v>
      </c>
      <c r="D20">
        <v>1234581545</v>
      </c>
    </row>
    <row r="21" spans="1:4" x14ac:dyDescent="0.25">
      <c r="A21">
        <v>12</v>
      </c>
      <c r="B21" s="3" t="s">
        <v>137</v>
      </c>
      <c r="C21" s="3" t="s">
        <v>138</v>
      </c>
      <c r="D21">
        <v>1234581545</v>
      </c>
    </row>
    <row r="22" spans="1:4" x14ac:dyDescent="0.25">
      <c r="A22">
        <v>13</v>
      </c>
      <c r="B22" s="3" t="s">
        <v>139</v>
      </c>
      <c r="C22" s="3" t="s">
        <v>140</v>
      </c>
      <c r="D22">
        <v>1234581545</v>
      </c>
    </row>
    <row r="23" spans="1:4" x14ac:dyDescent="0.25">
      <c r="A23">
        <v>14</v>
      </c>
      <c r="B23" s="3" t="s">
        <v>141</v>
      </c>
      <c r="C23" s="3" t="s">
        <v>142</v>
      </c>
      <c r="D23">
        <v>1234581545</v>
      </c>
    </row>
    <row r="24" spans="1:4" x14ac:dyDescent="0.25">
      <c r="A24">
        <v>15</v>
      </c>
      <c r="B24" s="3" t="s">
        <v>143</v>
      </c>
      <c r="C24" s="3" t="s">
        <v>144</v>
      </c>
      <c r="D24">
        <v>1234581545</v>
      </c>
    </row>
    <row r="25" spans="1:4" x14ac:dyDescent="0.25">
      <c r="A25">
        <v>16</v>
      </c>
      <c r="B25" s="3" t="s">
        <v>81</v>
      </c>
      <c r="C25" s="3" t="s">
        <v>145</v>
      </c>
      <c r="D25">
        <v>1234581545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1234581545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1234581545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1234581545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1234581545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1234581545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1234581545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D1" workbookViewId="0">
      <selection activeCell="J20" sqref="J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153086</v>
      </c>
      <c r="E5" t="s">
        <v>1</v>
      </c>
      <c r="F5" t="s">
        <v>3</v>
      </c>
      <c r="G5" s="3">
        <v>88</v>
      </c>
      <c r="H5" s="3">
        <v>88</v>
      </c>
      <c r="I5" s="3">
        <v>88</v>
      </c>
      <c r="J5" s="3">
        <v>88</v>
      </c>
      <c r="K5" s="3">
        <v>88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154095</v>
      </c>
      <c r="E6" t="s">
        <v>1</v>
      </c>
      <c r="F6" t="s">
        <v>3</v>
      </c>
      <c r="G6" s="3">
        <v>72</v>
      </c>
      <c r="H6" s="3">
        <v>72</v>
      </c>
      <c r="I6" s="3">
        <v>72</v>
      </c>
      <c r="J6" s="3">
        <v>72</v>
      </c>
      <c r="K6" s="3">
        <v>72</v>
      </c>
      <c r="L6" s="3">
        <v>72</v>
      </c>
      <c r="M6">
        <f>G6*Komponen!C10 + H6*Komponen!C11 + I6*Komponen!C12 + J6*Komponen!C13 + K6*Komponen!C14 + L6*Komponen!C15</f>
        <v>72</v>
      </c>
      <c r="N6" t="str">
        <f t="shared" si="0"/>
        <v xml:space="preserve">B </v>
      </c>
    </row>
    <row r="7" spans="1:14" x14ac:dyDescent="0.25">
      <c r="A7">
        <v>3</v>
      </c>
      <c r="B7" t="s">
        <v>88</v>
      </c>
      <c r="C7" t="s">
        <v>89</v>
      </c>
      <c r="D7">
        <v>154109</v>
      </c>
      <c r="E7" t="s">
        <v>1</v>
      </c>
      <c r="F7" t="s">
        <v>3</v>
      </c>
      <c r="G7" s="3">
        <v>88</v>
      </c>
      <c r="H7" s="3">
        <v>88</v>
      </c>
      <c r="I7" s="3">
        <v>88</v>
      </c>
      <c r="J7" s="3">
        <v>88</v>
      </c>
      <c r="K7" s="3"/>
      <c r="L7" s="3"/>
      <c r="M7">
        <f>G7*Komponen!C10 + H7*Komponen!C11 + I7*Komponen!C12 + J7*Komponen!C13 + K7*Komponen!C14 + L7*Komponen!C15</f>
        <v>39.6</v>
      </c>
      <c r="N7" t="str">
        <f t="shared" si="0"/>
        <v xml:space="preserve">E </v>
      </c>
    </row>
    <row r="8" spans="1:14" x14ac:dyDescent="0.25">
      <c r="A8">
        <v>4</v>
      </c>
      <c r="B8" t="s">
        <v>90</v>
      </c>
      <c r="C8" t="s">
        <v>91</v>
      </c>
      <c r="D8">
        <v>156954</v>
      </c>
      <c r="E8" t="s">
        <v>1</v>
      </c>
      <c r="F8" t="s">
        <v>3</v>
      </c>
      <c r="G8" s="3">
        <v>83</v>
      </c>
      <c r="H8" s="3">
        <v>83</v>
      </c>
      <c r="I8" s="3">
        <v>83</v>
      </c>
      <c r="J8" s="3">
        <v>83</v>
      </c>
      <c r="K8" s="3"/>
      <c r="L8" s="3"/>
      <c r="M8">
        <f>G8*Komponen!C10 + H8*Komponen!C11 + I8*Komponen!C12 + J8*Komponen!C13 + K8*Komponen!C14 + L8*Komponen!C15</f>
        <v>37.35</v>
      </c>
      <c r="N8" t="str">
        <f t="shared" si="0"/>
        <v xml:space="preserve">E </v>
      </c>
    </row>
    <row r="9" spans="1:14" x14ac:dyDescent="0.25">
      <c r="A9">
        <v>5</v>
      </c>
      <c r="B9" t="s">
        <v>92</v>
      </c>
      <c r="C9" t="s">
        <v>93</v>
      </c>
      <c r="D9">
        <v>156338</v>
      </c>
      <c r="E9" t="s">
        <v>1</v>
      </c>
      <c r="F9" t="s">
        <v>3</v>
      </c>
      <c r="G9" s="3">
        <v>82</v>
      </c>
      <c r="H9" s="3">
        <v>82</v>
      </c>
      <c r="I9" s="3">
        <v>82</v>
      </c>
      <c r="J9" s="3">
        <v>82</v>
      </c>
      <c r="K9" s="3"/>
      <c r="L9" s="3"/>
      <c r="M9">
        <f>G9*Komponen!C10 + H9*Komponen!C11 + I9*Komponen!C12 + J9*Komponen!C13 + K9*Komponen!C14 + L9*Komponen!C15</f>
        <v>36.9</v>
      </c>
      <c r="N9" t="str">
        <f t="shared" si="0"/>
        <v xml:space="preserve">E </v>
      </c>
    </row>
    <row r="10" spans="1:14" x14ac:dyDescent="0.25">
      <c r="A10">
        <v>6</v>
      </c>
      <c r="B10" t="s">
        <v>94</v>
      </c>
      <c r="C10" t="s">
        <v>95</v>
      </c>
      <c r="D10">
        <v>152477</v>
      </c>
      <c r="E10" t="s">
        <v>1</v>
      </c>
      <c r="F10" t="s">
        <v>3</v>
      </c>
      <c r="G10" s="3">
        <v>82</v>
      </c>
      <c r="H10" s="3">
        <v>82</v>
      </c>
      <c r="I10" s="3">
        <v>82</v>
      </c>
      <c r="J10" s="3">
        <v>82</v>
      </c>
      <c r="K10" s="3"/>
      <c r="L10" s="3"/>
      <c r="M10">
        <f>G10*Komponen!C10 + H10*Komponen!C11 + I10*Komponen!C12 + J10*Komponen!C13 + K10*Komponen!C14 + L10*Komponen!C15</f>
        <v>36.9</v>
      </c>
      <c r="N10" t="str">
        <f t="shared" si="0"/>
        <v xml:space="preserve">E </v>
      </c>
    </row>
    <row r="11" spans="1:14" x14ac:dyDescent="0.25">
      <c r="A11">
        <v>7</v>
      </c>
      <c r="B11" t="s">
        <v>96</v>
      </c>
      <c r="C11" t="s">
        <v>97</v>
      </c>
      <c r="D11">
        <v>154521</v>
      </c>
      <c r="E11" t="s">
        <v>1</v>
      </c>
      <c r="F11" t="s">
        <v>3</v>
      </c>
      <c r="G11" s="3">
        <v>88</v>
      </c>
      <c r="H11" s="3">
        <v>88</v>
      </c>
      <c r="I11" s="3">
        <v>88</v>
      </c>
      <c r="J11" s="3">
        <v>88</v>
      </c>
      <c r="K11" s="3"/>
      <c r="L11" s="3"/>
      <c r="M11">
        <f>G11*Komponen!C10 + H11*Komponen!C11 + I11*Komponen!C12 + J11*Komponen!C13 + K11*Komponen!C14 + L11*Komponen!C15</f>
        <v>39.6</v>
      </c>
      <c r="N11" t="str">
        <f t="shared" si="0"/>
        <v xml:space="preserve">E </v>
      </c>
    </row>
    <row r="12" spans="1:14" x14ac:dyDescent="0.25">
      <c r="A12">
        <v>8</v>
      </c>
      <c r="B12" t="s">
        <v>98</v>
      </c>
      <c r="C12" t="s">
        <v>99</v>
      </c>
      <c r="D12">
        <v>154922</v>
      </c>
      <c r="E12" t="s">
        <v>1</v>
      </c>
      <c r="F12" t="s">
        <v>3</v>
      </c>
      <c r="G12" s="3">
        <v>88</v>
      </c>
      <c r="H12" s="3">
        <v>88</v>
      </c>
      <c r="I12" s="3">
        <v>88</v>
      </c>
      <c r="J12" s="3">
        <v>88</v>
      </c>
      <c r="K12" s="3"/>
      <c r="L12" s="3"/>
      <c r="M12">
        <f>G12*Komponen!C10 + H12*Komponen!C11 + I12*Komponen!C12 + J12*Komponen!C13 + K12*Komponen!C14 + L12*Komponen!C15</f>
        <v>39.6</v>
      </c>
      <c r="N12" t="str">
        <f t="shared" si="0"/>
        <v xml:space="preserve">E </v>
      </c>
    </row>
    <row r="13" spans="1:14" x14ac:dyDescent="0.25">
      <c r="A13">
        <v>9</v>
      </c>
      <c r="B13" t="s">
        <v>100</v>
      </c>
      <c r="C13" t="s">
        <v>101</v>
      </c>
      <c r="D13">
        <v>154255</v>
      </c>
      <c r="E13" t="s">
        <v>1</v>
      </c>
      <c r="F13" t="s">
        <v>3</v>
      </c>
      <c r="G13" s="3">
        <v>81</v>
      </c>
      <c r="H13" s="3">
        <v>81</v>
      </c>
      <c r="I13" s="3">
        <v>81</v>
      </c>
      <c r="J13" s="3">
        <v>81</v>
      </c>
      <c r="K13" s="3"/>
      <c r="L13" s="3"/>
      <c r="M13">
        <f>G13*Komponen!C10 + H13*Komponen!C11 + I13*Komponen!C12 + J13*Komponen!C13 + K13*Komponen!C14 + L13*Komponen!C15</f>
        <v>36.449999999999996</v>
      </c>
      <c r="N13" t="str">
        <f t="shared" si="0"/>
        <v xml:space="preserve">E </v>
      </c>
    </row>
    <row r="14" spans="1:14" x14ac:dyDescent="0.25">
      <c r="A14">
        <v>10</v>
      </c>
      <c r="B14" t="s">
        <v>102</v>
      </c>
      <c r="C14" t="s">
        <v>103</v>
      </c>
      <c r="D14">
        <v>155934</v>
      </c>
      <c r="E14" t="s">
        <v>1</v>
      </c>
      <c r="F14" t="s">
        <v>3</v>
      </c>
      <c r="G14" s="3">
        <v>81</v>
      </c>
      <c r="H14" s="3">
        <v>81</v>
      </c>
      <c r="I14" s="3">
        <v>81</v>
      </c>
      <c r="J14" s="3">
        <v>81</v>
      </c>
      <c r="K14" s="3"/>
      <c r="L14" s="3"/>
      <c r="M14">
        <f>G14*Komponen!C10 + H14*Komponen!C11 + I14*Komponen!C12 + J14*Komponen!C13 + K14*Komponen!C14 + L14*Komponen!C15</f>
        <v>36.449999999999996</v>
      </c>
      <c r="N14" t="str">
        <f t="shared" si="0"/>
        <v xml:space="preserve">E </v>
      </c>
    </row>
    <row r="15" spans="1:14" x14ac:dyDescent="0.25">
      <c r="A15">
        <v>11</v>
      </c>
      <c r="B15" t="s">
        <v>104</v>
      </c>
      <c r="C15" t="s">
        <v>105</v>
      </c>
      <c r="D15">
        <v>153958</v>
      </c>
      <c r="E15" t="s">
        <v>1</v>
      </c>
      <c r="F15" t="s">
        <v>3</v>
      </c>
      <c r="G15" s="3">
        <v>88</v>
      </c>
      <c r="H15" s="3">
        <v>88</v>
      </c>
      <c r="I15" s="3">
        <v>88</v>
      </c>
      <c r="J15" s="3">
        <v>88</v>
      </c>
      <c r="K15" s="3"/>
      <c r="L15" s="3"/>
      <c r="M15">
        <f>G15*Komponen!C10 + H15*Komponen!C11 + I15*Komponen!C12 + J15*Komponen!C13 + K15*Komponen!C14 + L15*Komponen!C15</f>
        <v>39.6</v>
      </c>
      <c r="N15" t="str">
        <f t="shared" si="0"/>
        <v xml:space="preserve">E </v>
      </c>
    </row>
    <row r="16" spans="1:14" x14ac:dyDescent="0.25">
      <c r="A16">
        <v>12</v>
      </c>
      <c r="B16" t="s">
        <v>106</v>
      </c>
      <c r="C16" t="s">
        <v>107</v>
      </c>
      <c r="D16">
        <v>155893</v>
      </c>
      <c r="E16" t="s">
        <v>1</v>
      </c>
      <c r="F16" t="s">
        <v>3</v>
      </c>
      <c r="G16" s="3">
        <v>86</v>
      </c>
      <c r="H16" s="3">
        <v>86</v>
      </c>
      <c r="I16" s="3">
        <v>86</v>
      </c>
      <c r="J16" s="3">
        <v>86</v>
      </c>
      <c r="K16" s="3"/>
      <c r="L16" s="3"/>
      <c r="M16">
        <f>G16*Komponen!C10 + H16*Komponen!C11 + I16*Komponen!C12 + J16*Komponen!C13 + K16*Komponen!C14 + L16*Komponen!C15</f>
        <v>38.699999999999996</v>
      </c>
      <c r="N16" t="str">
        <f t="shared" si="0"/>
        <v xml:space="preserve">E </v>
      </c>
    </row>
    <row r="17" spans="1:14" x14ac:dyDescent="0.25">
      <c r="A17">
        <v>13</v>
      </c>
      <c r="B17" t="s">
        <v>108</v>
      </c>
      <c r="C17" t="s">
        <v>109</v>
      </c>
      <c r="D17">
        <v>155673</v>
      </c>
      <c r="E17" t="s">
        <v>1</v>
      </c>
      <c r="F17" t="s">
        <v>3</v>
      </c>
      <c r="G17" s="3">
        <v>86</v>
      </c>
      <c r="H17" s="3">
        <v>86</v>
      </c>
      <c r="I17" s="3">
        <v>88</v>
      </c>
      <c r="J17" s="3">
        <v>88</v>
      </c>
      <c r="K17" s="3"/>
      <c r="L17" s="3"/>
      <c r="M17">
        <f>G17*Komponen!C10 + H17*Komponen!C11 + I17*Komponen!C12 + J17*Komponen!C13 + K17*Komponen!C14 + L17*Komponen!C15</f>
        <v>39.200000000000003</v>
      </c>
      <c r="N17" t="str">
        <f t="shared" si="0"/>
        <v xml:space="preserve">E </v>
      </c>
    </row>
    <row r="18" spans="1:14" x14ac:dyDescent="0.25">
      <c r="A18">
        <v>14</v>
      </c>
      <c r="B18" t="s">
        <v>110</v>
      </c>
      <c r="C18" t="s">
        <v>111</v>
      </c>
      <c r="D18">
        <v>156956</v>
      </c>
      <c r="E18" t="s">
        <v>1</v>
      </c>
      <c r="F18" t="s">
        <v>3</v>
      </c>
      <c r="G18" s="3">
        <v>87</v>
      </c>
      <c r="H18" s="3">
        <v>87</v>
      </c>
      <c r="I18" s="3">
        <v>87</v>
      </c>
      <c r="J18" s="3">
        <v>87</v>
      </c>
      <c r="K18" s="3"/>
      <c r="L18" s="3"/>
      <c r="M18">
        <f>G18*Komponen!C10 + H18*Komponen!C11 + I18*Komponen!C12 + J18*Komponen!C13 + K18*Komponen!C14 + L18*Komponen!C15</f>
        <v>39.15</v>
      </c>
      <c r="N18" t="str">
        <f t="shared" si="0"/>
        <v xml:space="preserve">E </v>
      </c>
    </row>
    <row r="19" spans="1:14" x14ac:dyDescent="0.25">
      <c r="A19">
        <v>15</v>
      </c>
      <c r="B19" t="s">
        <v>112</v>
      </c>
      <c r="C19" t="s">
        <v>113</v>
      </c>
      <c r="D19">
        <v>154600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/>
      <c r="L19" s="3"/>
      <c r="M19">
        <f>G19*Komponen!C10 + H19*Komponen!C11 + I19*Komponen!C12 + J19*Komponen!C13 + K19*Komponen!C14 + L19*Komponen!C15</f>
        <v>33.75</v>
      </c>
      <c r="N19" t="str">
        <f t="shared" si="0"/>
        <v xml:space="preserve">E </v>
      </c>
    </row>
    <row r="20" spans="1:14" x14ac:dyDescent="0.25">
      <c r="A20">
        <v>16</v>
      </c>
      <c r="B20" t="s">
        <v>114</v>
      </c>
      <c r="C20" t="s">
        <v>115</v>
      </c>
      <c r="D20">
        <v>156955</v>
      </c>
      <c r="E20" t="s">
        <v>1</v>
      </c>
      <c r="F20" t="s">
        <v>3</v>
      </c>
      <c r="G20" s="3">
        <v>86</v>
      </c>
      <c r="H20" s="3">
        <v>86</v>
      </c>
      <c r="I20" s="3">
        <v>86</v>
      </c>
      <c r="J20" s="3">
        <v>86</v>
      </c>
      <c r="K20" s="3"/>
      <c r="L20" s="3"/>
      <c r="M20">
        <f>G20*Komponen!C10 + H20*Komponen!C11 + I20*Komponen!C12 + J20*Komponen!C13 + K20*Komponen!C14 + L20*Komponen!C15</f>
        <v>38.699999999999996</v>
      </c>
      <c r="N20" t="str">
        <f t="shared" si="0"/>
        <v xml:space="preserve">E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2025-01-29T01:12:26Z</dcterms:created>
  <dcterms:modified xsi:type="dcterms:W3CDTF">2025-01-29T05:17:08Z</dcterms:modified>
  <cp:category>nilai</cp:category>
</cp:coreProperties>
</file>