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003C7981-24C0-48DB-9987-02F9CD6F511C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<sst xmlns="http://schemas.openxmlformats.org/spreadsheetml/2006/main" count="262" uniqueCount="178">
  <si>
    <t>KODE MK</t>
  </si>
  <si>
    <t>G1C2A25P</t>
  </si>
  <si>
    <t>NAMA MK</t>
  </si>
  <si>
    <t>BROADCASTING RADIO</t>
  </si>
  <si>
    <t>NAMA KELAS</t>
  </si>
  <si>
    <t>5B</t>
  </si>
  <si>
    <t>Program Studi</t>
  </si>
  <si>
    <t>S1 KOMUNIKASI DAN PENYIARAN ISLAM</t>
  </si>
  <si>
    <t>Fakultas</t>
  </si>
  <si>
    <t>AGAMA ISLAM</t>
  </si>
  <si>
    <t>Semester</t>
  </si>
  <si>
    <t>Nama Dosen</t>
  </si>
  <si>
    <t>ENDANG RAHMAWATI,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</si>
  <si>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</si>
  <si>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</si>
  <si>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</si>
  <si>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</si>
  <si>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</si>
  <si>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</si>
  <si>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</si>
  <si>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</si>
  <si>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</si>
  <si>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</si>
  <si>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</si>
  <si>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</si>
  <si>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</si>
  <si>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</si>
  <si>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</si>
  <si>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</si>
  <si>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</si>
  <si>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</si>
  <si>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</si>
  <si>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</si>
  <si>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</si>
  <si>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</si>
  <si>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</si>
  <si>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</si>
  <si>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</si>
  <si>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</si>
  <si>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</si>
  <si>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</si>
  <si>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</si>
  <si>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</si>
  <si>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</si>
  <si>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</si>
  <si>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</si>
  <si>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</si>
  <si>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</si>
  <si>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</si>
  <si>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</si>
  <si>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</si>
  <si>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</si>
  <si>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</si>
  <si>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</si>
  <si>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</si>
  <si>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</si>
  <si>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</si>
  <si>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</si>
  <si>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</si>
  <si>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</si>
  <si>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</si>
  <si>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</si>
  <si>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</si>
  <si>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</si>
  <si>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</si>
  <si>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</si>
  <si>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</si>
  <si>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</si>
  <si>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</si>
  <si>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</si>
  <si>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</si>
  <si>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</si>
  <si>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</si>
  <si>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</si>
  <si>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BROADCASTING RADIO (G1C2A25P)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</si>
  <si>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</si>
  <si>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</si>
  <si>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</si>
  <si>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</si>
  <si>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</si>
  <si>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</si>
  <si>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</si>
  <si>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</si>
  <si>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</si>
  <si>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2022G1C016</t>
  </si>
  <si>
    <t>ABDUL HAFIZ</t>
  </si>
  <si>
    <t>2022G1C017</t>
  </si>
  <si>
    <t>AIDIR SAPUTRA</t>
  </si>
  <si>
    <t>2022G1C018</t>
  </si>
  <si>
    <t>AJANUL ANFAL</t>
  </si>
  <si>
    <t>2022G1C024</t>
  </si>
  <si>
    <t>RENI DARMAYANTI</t>
  </si>
  <si>
    <t>2022G1C025</t>
  </si>
  <si>
    <t>REVINA DWI ANANDA</t>
  </si>
  <si>
    <t>2022G1C026</t>
  </si>
  <si>
    <t>ROSANTI</t>
  </si>
  <si>
    <t>2022G1C027</t>
  </si>
  <si>
    <t>RUDI RAMAWANSYAH</t>
  </si>
  <si>
    <t>2022G1C028</t>
  </si>
  <si>
    <t>EFA SULASTRI</t>
  </si>
  <si>
    <t>2022G1C029</t>
  </si>
  <si>
    <t>EVAN JAYANA SUARGA</t>
  </si>
  <si>
    <t>2022G1C030</t>
  </si>
  <si>
    <t>FAHRUDIN</t>
  </si>
  <si>
    <t>2022G1C033</t>
  </si>
  <si>
    <t>INTAN TAMARA MADHINI</t>
  </si>
  <si>
    <t>2022G1C034</t>
  </si>
  <si>
    <t>IRWAN SAHIDU</t>
  </si>
  <si>
    <t>2022G1C035</t>
  </si>
  <si>
    <t>ISHAM BIN SAHIDI</t>
  </si>
  <si>
    <t>2022G1C037</t>
  </si>
  <si>
    <t>M. AFRIANDI ZOHRI</t>
  </si>
  <si>
    <t>2022G1C038</t>
  </si>
  <si>
    <t>M. ZIKRIN HAKIM</t>
  </si>
  <si>
    <t>2022G1C039</t>
  </si>
  <si>
    <t>MUHAMAD RIZAL</t>
  </si>
  <si>
    <t>2022G1C040</t>
  </si>
  <si>
    <t>MUKHLIS AMROZI</t>
  </si>
  <si>
    <t>2022G1C041</t>
  </si>
  <si>
    <t>NIZA FAUZIAH</t>
  </si>
  <si>
    <t>2022G1C044</t>
  </si>
  <si>
    <t>RAZID MUIZ RIZQULLAH</t>
  </si>
  <si>
    <t>2022G1C045</t>
  </si>
  <si>
    <t>SUBHAN</t>
  </si>
  <si>
    <t>2022G1C046</t>
  </si>
  <si>
    <t>SULMAN</t>
  </si>
  <si>
    <t>2022G1C047</t>
  </si>
  <si>
    <t>ZAINULLAH IEDWAN</t>
  </si>
  <si>
    <t>2022G1C049</t>
  </si>
  <si>
    <t>ABDUL MALIK MADANI</t>
  </si>
  <si>
    <t>2022G1C050</t>
  </si>
  <si>
    <t>ARIFULLAH RABBANI</t>
  </si>
  <si>
    <t>2022G1C051</t>
  </si>
  <si>
    <t>MUHAMMAD ALI</t>
  </si>
  <si>
    <t>2022G1C052</t>
  </si>
  <si>
    <t>RESI KUSNU MARINI</t>
  </si>
  <si>
    <t>2022G1C053</t>
  </si>
  <si>
    <t>ROSE ROBIULLAH</t>
  </si>
  <si>
    <t>2022G1C054</t>
  </si>
  <si>
    <t>ARYA JUNIANDI</t>
  </si>
  <si>
    <t>2022G1C055</t>
  </si>
  <si>
    <t>MILA KAMELIA</t>
  </si>
  <si>
    <t>2022G1C056</t>
  </si>
  <si>
    <t>MUHAMMAD SULTHAN</t>
  </si>
  <si>
    <t>2022G1C057</t>
  </si>
  <si>
    <t>SYAWALUDIN</t>
  </si>
  <si>
    <t>2022G1C058</t>
  </si>
  <si>
    <t>ZAID ALFAUZAN</t>
  </si>
  <si>
    <t>Pengertian Penyiaran dan Penyiaran Radio</t>
  </si>
  <si>
    <t xml:space="preserve">Ruang Lingkup Penyaiaran Radio (Broadcasting Radio)  </t>
  </si>
  <si>
    <t xml:space="preserve">Sejarah Radio dan sejarah penyiaran radio </t>
  </si>
  <si>
    <t xml:space="preserve">Perkembangan radio Indonesia </t>
  </si>
  <si>
    <t xml:space="preserve">Dasar-dasar Broadcasting Radio </t>
  </si>
  <si>
    <t>Karakteristik Radio</t>
  </si>
  <si>
    <t xml:space="preserve">Format Siaran Radio </t>
  </si>
  <si>
    <t xml:space="preserve">Olah Vocal dan teknik pernafasan dalam siaran radio </t>
  </si>
  <si>
    <t xml:space="preserve">Teknologi dan Frekuensi Sairan Radio  </t>
  </si>
  <si>
    <t xml:space="preserve">Karakteristik media dan program radio </t>
  </si>
  <si>
    <t xml:space="preserve">Pralatan Produksi Radio dan Teknik pengoperasian peralatan radio </t>
  </si>
  <si>
    <t xml:space="preserve">Pemasaran dan Promosi Radio </t>
  </si>
  <si>
    <t>Karir dalam dunia Broadcasting Radio</t>
  </si>
  <si>
    <t xml:space="preserve">Tantangan dan Peluang dalam Broadcasting Radio </t>
  </si>
  <si>
    <t>Understanding Broadcasting and Radio Broadcasting</t>
  </si>
  <si>
    <t>Scope of Radio Broadcasting (Broadcasting Radio)</t>
  </si>
  <si>
    <t>History of Radio and history of radio broadcasting</t>
  </si>
  <si>
    <t>Development of Indonesian radio</t>
  </si>
  <si>
    <t>Basics of Radio Broadcasting</t>
  </si>
  <si>
    <t>Radio Characteristics</t>
  </si>
  <si>
    <t>Radio Broadcast Format</t>
  </si>
  <si>
    <t>Middle Test</t>
  </si>
  <si>
    <t>Vocal exercises and breathing techniques in radio broadcasts</t>
  </si>
  <si>
    <t>Radio Broadcast Technology and Frequencies</t>
  </si>
  <si>
    <t>Characteristics of media and radio programs</t>
  </si>
  <si>
    <t>Radio Production Equipment and Radio equipment operation techniques</t>
  </si>
  <si>
    <t>Radio Marketing and Promotion</t>
  </si>
  <si>
    <t>Career in the world of Radio Broadcasting</t>
  </si>
  <si>
    <t>Challenges and Opportunities in Radio Broadcasting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</si>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</sst>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148</v>
      </c>
      <c r="C10" s="3" t="s">
        <v>162</v>
      </c>
      <c r="D10">
        <v>1234581343</v>
      </c>
    </row>
    <row r="11" spans="1:4" x14ac:dyDescent="0.35">
      <c r="A11">
        <v>2</v>
      </c>
      <c r="B11" s="3" t="s">
        <v>149</v>
      </c>
      <c r="C11" s="3" t="s">
        <v>163</v>
      </c>
      <c r="D11">
        <v>1234581343</v>
      </c>
    </row>
    <row r="12" spans="1:4" x14ac:dyDescent="0.35">
      <c r="A12">
        <v>3</v>
      </c>
      <c r="B12" s="3" t="s">
        <v>150</v>
      </c>
      <c r="C12" s="3" t="s">
        <v>164</v>
      </c>
      <c r="D12">
        <v>1234581343</v>
      </c>
    </row>
    <row r="13" spans="1:4" x14ac:dyDescent="0.35">
      <c r="A13">
        <v>4</v>
      </c>
      <c r="B13" s="3" t="s">
        <v>151</v>
      </c>
      <c r="C13" s="3" t="s">
        <v>165</v>
      </c>
      <c r="D13">
        <v>1234581343</v>
      </c>
    </row>
    <row r="14" spans="1:4" x14ac:dyDescent="0.35">
      <c r="A14">
        <v>5</v>
      </c>
      <c r="B14" s="3" t="s">
        <v>152</v>
      </c>
      <c r="C14" s="3" t="s">
        <v>166</v>
      </c>
      <c r="D14">
        <v>1234581343</v>
      </c>
    </row>
    <row r="15" spans="1:4" x14ac:dyDescent="0.35">
      <c r="A15">
        <v>6</v>
      </c>
      <c r="B15" s="3" t="s">
        <v>153</v>
      </c>
      <c r="C15" s="3" t="s">
        <v>167</v>
      </c>
      <c r="D15">
        <v>1234581343</v>
      </c>
    </row>
    <row r="16" spans="1:4" x14ac:dyDescent="0.35">
      <c r="A16">
        <v>7</v>
      </c>
      <c r="B16" s="3" t="s">
        <v>154</v>
      </c>
      <c r="C16" s="3" t="s">
        <v>168</v>
      </c>
      <c r="D16">
        <v>1234581343</v>
      </c>
    </row>
    <row r="17" spans="1:4" x14ac:dyDescent="0.35">
      <c r="A17">
        <v>8</v>
      </c>
      <c r="B17" s="3" t="s">
        <v>80</v>
      </c>
      <c r="C17" s="3" t="s">
        <v>169</v>
      </c>
      <c r="D17">
        <v>1234581343</v>
      </c>
    </row>
    <row r="18" spans="1:4" x14ac:dyDescent="0.35">
      <c r="A18">
        <v>9</v>
      </c>
      <c r="B18" s="3" t="s">
        <v>155</v>
      </c>
      <c r="C18" s="3" t="s">
        <v>170</v>
      </c>
      <c r="D18">
        <v>1234581343</v>
      </c>
    </row>
    <row r="19" spans="1:4" x14ac:dyDescent="0.35">
      <c r="A19">
        <v>10</v>
      </c>
      <c r="B19" s="3" t="s">
        <v>156</v>
      </c>
      <c r="C19" s="3" t="s">
        <v>171</v>
      </c>
      <c r="D19">
        <v>1234581343</v>
      </c>
    </row>
    <row r="20" spans="1:4" x14ac:dyDescent="0.35">
      <c r="A20">
        <v>11</v>
      </c>
      <c r="B20" s="3" t="s">
        <v>157</v>
      </c>
      <c r="C20" s="3" t="s">
        <v>172</v>
      </c>
      <c r="D20">
        <v>1234581343</v>
      </c>
    </row>
    <row r="21" spans="1:4" x14ac:dyDescent="0.35">
      <c r="A21">
        <v>12</v>
      </c>
      <c r="B21" s="3" t="s">
        <v>158</v>
      </c>
      <c r="C21" s="3" t="s">
        <v>173</v>
      </c>
      <c r="D21">
        <v>1234581343</v>
      </c>
    </row>
    <row r="22" spans="1:4" x14ac:dyDescent="0.35">
      <c r="A22">
        <v>13</v>
      </c>
      <c r="B22" s="3" t="s">
        <v>159</v>
      </c>
      <c r="C22" s="3" t="s">
        <v>174</v>
      </c>
      <c r="D22">
        <v>1234581343</v>
      </c>
    </row>
    <row r="23" spans="1:4" x14ac:dyDescent="0.35">
      <c r="A23">
        <v>14</v>
      </c>
      <c r="B23" s="3" t="s">
        <v>160</v>
      </c>
      <c r="C23" s="3" t="s">
        <v>175</v>
      </c>
      <c r="D23">
        <v>1234581343</v>
      </c>
    </row>
    <row r="24" spans="1:4" x14ac:dyDescent="0.35">
      <c r="A24">
        <v>15</v>
      </c>
      <c r="B24" s="3" t="s">
        <v>161</v>
      </c>
      <c r="C24" s="3" t="s">
        <v>176</v>
      </c>
      <c r="D24">
        <v>1234581343</v>
      </c>
    </row>
    <row r="25" spans="1:4" x14ac:dyDescent="0.35">
      <c r="A25">
        <v>16</v>
      </c>
      <c r="B25" s="3" t="s">
        <v>81</v>
      </c>
      <c r="C25" s="3" t="s">
        <v>177</v>
      </c>
      <c r="D25">
        <v>1234581343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</v>
      </c>
      <c r="D10" s="3" t="s">
        <v>66</v>
      </c>
      <c r="E10" s="3" t="s">
        <v>67</v>
      </c>
      <c r="F10">
        <v>1234581343</v>
      </c>
    </row>
    <row r="11" spans="1:6" x14ac:dyDescent="0.35">
      <c r="A11">
        <v>2</v>
      </c>
      <c r="B11" t="s">
        <v>68</v>
      </c>
      <c r="C11" s="9">
        <v>0.3</v>
      </c>
      <c r="D11" s="3" t="s">
        <v>69</v>
      </c>
      <c r="E11" s="3"/>
      <c r="F11">
        <v>1234581343</v>
      </c>
    </row>
    <row r="12" spans="1:6" x14ac:dyDescent="0.35">
      <c r="A12">
        <v>3</v>
      </c>
      <c r="B12" t="s">
        <v>70</v>
      </c>
      <c r="C12" s="9">
        <v>0</v>
      </c>
      <c r="D12" s="3"/>
      <c r="E12" s="3"/>
      <c r="F12">
        <v>1234581343</v>
      </c>
    </row>
    <row r="13" spans="1:6" x14ac:dyDescent="0.35">
      <c r="A13">
        <v>4</v>
      </c>
      <c r="B13" t="s">
        <v>71</v>
      </c>
      <c r="C13" s="9">
        <v>0.1</v>
      </c>
      <c r="D13" s="3"/>
      <c r="E13" s="3"/>
      <c r="F13">
        <v>1234581343</v>
      </c>
    </row>
    <row r="14" spans="1:6" x14ac:dyDescent="0.35">
      <c r="A14">
        <v>5</v>
      </c>
      <c r="B14" t="s">
        <v>72</v>
      </c>
      <c r="C14" s="9">
        <v>0.1</v>
      </c>
      <c r="D14" s="3"/>
      <c r="E14" s="3"/>
      <c r="F14">
        <v>1234581343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1234581343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C1" zoomScale="90" zoomScaleNormal="90" workbookViewId="0">
      <selection activeCell="N13" sqref="N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156765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95</v>
      </c>
      <c r="K5" s="3">
        <v>90</v>
      </c>
      <c r="L5" s="3">
        <v>90</v>
      </c>
      <c r="M5">
        <f>G5*Komponen!C10 + H5*Komponen!C11 + I5*Komponen!C12 + J5*Komponen!C13 + K5*Komponen!C14 + L5*Komponen!C15</f>
        <v>90.5</v>
      </c>
      <c r="N5" t="str">
        <f t="shared" ref="N5:N3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 t="s">
        <v>86</v>
      </c>
      <c r="C6" t="s">
        <v>87</v>
      </c>
      <c r="D6">
        <v>155530</v>
      </c>
      <c r="E6" t="s">
        <v>1</v>
      </c>
      <c r="F6" t="s">
        <v>3</v>
      </c>
      <c r="G6" s="3">
        <v>90</v>
      </c>
      <c r="H6" s="3">
        <v>90</v>
      </c>
      <c r="I6" s="3"/>
      <c r="J6" s="3">
        <v>95</v>
      </c>
      <c r="K6" s="3">
        <v>90</v>
      </c>
      <c r="L6" s="3">
        <v>90</v>
      </c>
      <c r="M6">
        <f>G6*Komponen!C10 + H6*Komponen!C11 + I6*Komponen!C12 + J6*Komponen!C13 + K6*Komponen!C14 + L6*Komponen!C15</f>
        <v>90.5</v>
      </c>
      <c r="N6" t="str">
        <f t="shared" si="0"/>
        <v xml:space="preserve">A </v>
      </c>
    </row>
    <row r="7" spans="1:14" x14ac:dyDescent="0.35">
      <c r="A7">
        <v>3</v>
      </c>
      <c r="B7" t="s">
        <v>88</v>
      </c>
      <c r="C7" t="s">
        <v>89</v>
      </c>
      <c r="D7">
        <v>155847</v>
      </c>
      <c r="E7" t="s">
        <v>1</v>
      </c>
      <c r="F7" t="s">
        <v>3</v>
      </c>
      <c r="G7" s="3">
        <v>85</v>
      </c>
      <c r="H7" s="3">
        <v>85</v>
      </c>
      <c r="I7" s="3"/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84.5</v>
      </c>
      <c r="N7" t="str">
        <f t="shared" si="0"/>
        <v xml:space="preserve">A- </v>
      </c>
    </row>
    <row r="8" spans="1:14" x14ac:dyDescent="0.35">
      <c r="A8">
        <v>4</v>
      </c>
      <c r="B8" t="s">
        <v>90</v>
      </c>
      <c r="C8" t="s">
        <v>91</v>
      </c>
      <c r="D8">
        <v>152453</v>
      </c>
      <c r="E8" t="s">
        <v>1</v>
      </c>
      <c r="F8" t="s">
        <v>3</v>
      </c>
      <c r="G8" s="3">
        <v>90</v>
      </c>
      <c r="H8" s="3">
        <v>90</v>
      </c>
      <c r="I8" s="3"/>
      <c r="J8" s="3">
        <v>95</v>
      </c>
      <c r="K8" s="3">
        <v>90</v>
      </c>
      <c r="L8" s="3">
        <v>90</v>
      </c>
      <c r="M8">
        <f>G8*Komponen!C10 + H8*Komponen!C11 + I8*Komponen!C12 + J8*Komponen!C13 + K8*Komponen!C14 + L8*Komponen!C15</f>
        <v>90.5</v>
      </c>
      <c r="N8" t="str">
        <f t="shared" si="0"/>
        <v xml:space="preserve">A </v>
      </c>
    </row>
    <row r="9" spans="1:14" x14ac:dyDescent="0.35">
      <c r="A9">
        <v>5</v>
      </c>
      <c r="B9" t="s">
        <v>92</v>
      </c>
      <c r="C9" t="s">
        <v>93</v>
      </c>
      <c r="D9">
        <v>152906</v>
      </c>
      <c r="E9" t="s">
        <v>1</v>
      </c>
      <c r="F9" t="s">
        <v>3</v>
      </c>
      <c r="G9" s="3">
        <v>90</v>
      </c>
      <c r="H9" s="3">
        <v>90</v>
      </c>
      <c r="I9" s="3"/>
      <c r="J9" s="3">
        <v>95</v>
      </c>
      <c r="K9" s="3">
        <v>90</v>
      </c>
      <c r="L9" s="3">
        <v>90</v>
      </c>
      <c r="M9">
        <f>G9*Komponen!C10 + H9*Komponen!C11 + I9*Komponen!C12 + J9*Komponen!C13 + K9*Komponen!C14 + L9*Komponen!C15</f>
        <v>90.5</v>
      </c>
      <c r="N9" t="str">
        <f t="shared" si="0"/>
        <v xml:space="preserve">A </v>
      </c>
    </row>
    <row r="10" spans="1:14" x14ac:dyDescent="0.35">
      <c r="A10">
        <v>6</v>
      </c>
      <c r="B10" t="s">
        <v>94</v>
      </c>
      <c r="C10" t="s">
        <v>95</v>
      </c>
      <c r="D10">
        <v>152624</v>
      </c>
      <c r="E10" t="s">
        <v>1</v>
      </c>
      <c r="F10" t="s">
        <v>3</v>
      </c>
      <c r="G10" s="3">
        <v>90</v>
      </c>
      <c r="H10" s="3">
        <v>90</v>
      </c>
      <c r="I10" s="3"/>
      <c r="J10" s="3">
        <v>85</v>
      </c>
      <c r="K10" s="3">
        <v>90</v>
      </c>
      <c r="L10" s="3">
        <v>90</v>
      </c>
      <c r="M10">
        <f>G10*Komponen!C10 + H10*Komponen!C11 + I10*Komponen!C12 + J10*Komponen!C13 + K10*Komponen!C14 + L10*Komponen!C15</f>
        <v>89.5</v>
      </c>
      <c r="N10" t="str">
        <f t="shared" si="0"/>
        <v xml:space="preserve">A </v>
      </c>
    </row>
    <row r="11" spans="1:14" x14ac:dyDescent="0.35">
      <c r="A11">
        <v>7</v>
      </c>
      <c r="B11" t="s">
        <v>96</v>
      </c>
      <c r="C11" t="s">
        <v>97</v>
      </c>
      <c r="D11">
        <v>153887</v>
      </c>
      <c r="E11" t="s">
        <v>1</v>
      </c>
      <c r="F11" t="s">
        <v>3</v>
      </c>
      <c r="G11" s="3">
        <v>90</v>
      </c>
      <c r="H11" s="3">
        <v>90</v>
      </c>
      <c r="I11" s="3"/>
      <c r="J11" s="3">
        <v>95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90.5</v>
      </c>
      <c r="N11" t="str">
        <f t="shared" si="0"/>
        <v xml:space="preserve">A </v>
      </c>
    </row>
    <row r="12" spans="1:14" x14ac:dyDescent="0.35">
      <c r="A12">
        <v>8</v>
      </c>
      <c r="B12" t="s">
        <v>98</v>
      </c>
      <c r="C12" t="s">
        <v>99</v>
      </c>
      <c r="D12">
        <v>152462</v>
      </c>
      <c r="E12" t="s">
        <v>1</v>
      </c>
      <c r="F12" t="s">
        <v>3</v>
      </c>
      <c r="G12" s="3">
        <v>90</v>
      </c>
      <c r="H12" s="3">
        <v>90</v>
      </c>
      <c r="I12" s="3"/>
      <c r="J12" s="3">
        <v>85</v>
      </c>
      <c r="K12" s="3">
        <v>90</v>
      </c>
      <c r="L12" s="3">
        <v>90</v>
      </c>
      <c r="M12">
        <f>G12*Komponen!C10 + H12*Komponen!C11 + I12*Komponen!C12 + J12*Komponen!C13 + K12*Komponen!C14 + L12*Komponen!C15</f>
        <v>89.5</v>
      </c>
      <c r="N12" t="str">
        <f t="shared" si="0"/>
        <v xml:space="preserve">A </v>
      </c>
    </row>
    <row r="13" spans="1:14" x14ac:dyDescent="0.35">
      <c r="A13">
        <v>9</v>
      </c>
      <c r="B13" t="s">
        <v>100</v>
      </c>
      <c r="C13" t="s">
        <v>101</v>
      </c>
      <c r="D13">
        <v>155512</v>
      </c>
      <c r="E13" t="s">
        <v>1</v>
      </c>
      <c r="F13" t="s">
        <v>3</v>
      </c>
      <c r="G13" s="3">
        <v>85</v>
      </c>
      <c r="H13" s="3">
        <v>80</v>
      </c>
      <c r="I13" s="3"/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81.5</v>
      </c>
      <c r="N13" t="str">
        <f t="shared" si="0"/>
        <v xml:space="preserve">A- </v>
      </c>
    </row>
    <row r="14" spans="1:14" x14ac:dyDescent="0.35">
      <c r="A14">
        <v>10</v>
      </c>
      <c r="B14" t="s">
        <v>102</v>
      </c>
      <c r="C14" t="s">
        <v>103</v>
      </c>
      <c r="D14">
        <v>155531</v>
      </c>
      <c r="E14" t="s">
        <v>1</v>
      </c>
      <c r="F14" t="s">
        <v>3</v>
      </c>
      <c r="G14" s="3">
        <v>90</v>
      </c>
      <c r="H14" s="3">
        <v>90</v>
      </c>
      <c r="I14" s="3"/>
      <c r="J14" s="3">
        <v>95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90.5</v>
      </c>
      <c r="N14" t="str">
        <f t="shared" si="0"/>
        <v xml:space="preserve">A </v>
      </c>
    </row>
    <row r="15" spans="1:14" x14ac:dyDescent="0.35">
      <c r="A15">
        <v>11</v>
      </c>
      <c r="B15" t="s">
        <v>104</v>
      </c>
      <c r="C15" t="s">
        <v>105</v>
      </c>
      <c r="D15">
        <v>154194</v>
      </c>
      <c r="E15" t="s">
        <v>1</v>
      </c>
      <c r="F15" t="s">
        <v>3</v>
      </c>
      <c r="G15" s="3">
        <v>90</v>
      </c>
      <c r="H15" s="3">
        <v>90</v>
      </c>
      <c r="I15" s="3"/>
      <c r="J15" s="3">
        <v>95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90.5</v>
      </c>
      <c r="N15" t="str">
        <f t="shared" si="0"/>
        <v xml:space="preserve">A </v>
      </c>
    </row>
    <row r="16" spans="1:14" x14ac:dyDescent="0.35">
      <c r="A16">
        <v>12</v>
      </c>
      <c r="B16" t="s">
        <v>106</v>
      </c>
      <c r="C16" t="s">
        <v>107</v>
      </c>
      <c r="D16">
        <v>155700</v>
      </c>
      <c r="E16" t="s">
        <v>1</v>
      </c>
      <c r="F16" t="s">
        <v>3</v>
      </c>
      <c r="G16" s="3">
        <v>85</v>
      </c>
      <c r="H16" s="3">
        <v>85</v>
      </c>
      <c r="I16" s="3"/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84.5</v>
      </c>
      <c r="N16" t="str">
        <f t="shared" si="0"/>
        <v xml:space="preserve">A- </v>
      </c>
    </row>
    <row r="17" spans="1:14" x14ac:dyDescent="0.35">
      <c r="A17">
        <v>13</v>
      </c>
      <c r="B17" t="s">
        <v>108</v>
      </c>
      <c r="C17" t="s">
        <v>109</v>
      </c>
      <c r="D17">
        <v>155507</v>
      </c>
      <c r="E17" t="s">
        <v>1</v>
      </c>
      <c r="F17" t="s">
        <v>3</v>
      </c>
      <c r="G17" s="3">
        <v>80</v>
      </c>
      <c r="H17" s="3">
        <v>80</v>
      </c>
      <c r="I17" s="3"/>
      <c r="J17" s="3">
        <v>85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80.5</v>
      </c>
      <c r="N17" t="str">
        <f t="shared" si="0"/>
        <v xml:space="preserve">B+ </v>
      </c>
    </row>
    <row r="18" spans="1:14" x14ac:dyDescent="0.35">
      <c r="A18">
        <v>14</v>
      </c>
      <c r="B18" t="s">
        <v>110</v>
      </c>
      <c r="C18" t="s">
        <v>111</v>
      </c>
      <c r="D18">
        <v>155597</v>
      </c>
      <c r="E18" t="s">
        <v>1</v>
      </c>
      <c r="F18" t="s">
        <v>3</v>
      </c>
      <c r="G18" s="3">
        <v>85</v>
      </c>
      <c r="H18" s="3">
        <v>85</v>
      </c>
      <c r="I18" s="3"/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 xml:space="preserve">A- </v>
      </c>
    </row>
    <row r="19" spans="1:14" x14ac:dyDescent="0.35">
      <c r="A19">
        <v>15</v>
      </c>
      <c r="B19" t="s">
        <v>112</v>
      </c>
      <c r="C19" t="s">
        <v>113</v>
      </c>
      <c r="D19">
        <v>153937</v>
      </c>
      <c r="E19" t="s">
        <v>1</v>
      </c>
      <c r="F19" t="s">
        <v>3</v>
      </c>
      <c r="G19" s="3">
        <v>90</v>
      </c>
      <c r="H19" s="3">
        <v>85</v>
      </c>
      <c r="I19" s="3"/>
      <c r="J19" s="3">
        <v>80</v>
      </c>
      <c r="K19" s="3">
        <v>90</v>
      </c>
      <c r="L19" s="3">
        <v>85</v>
      </c>
      <c r="M19">
        <f>G19*Komponen!C10 + H19*Komponen!C11 + I19*Komponen!C12 + J19*Komponen!C13 + K19*Komponen!C14 + L19*Komponen!C15</f>
        <v>86</v>
      </c>
      <c r="N19" t="str">
        <f t="shared" si="0"/>
        <v xml:space="preserve">A </v>
      </c>
    </row>
    <row r="20" spans="1:14" x14ac:dyDescent="0.35">
      <c r="A20">
        <v>16</v>
      </c>
      <c r="B20" t="s">
        <v>114</v>
      </c>
      <c r="C20" t="s">
        <v>115</v>
      </c>
      <c r="D20">
        <v>155399</v>
      </c>
      <c r="E20" t="s">
        <v>1</v>
      </c>
      <c r="F20" t="s">
        <v>3</v>
      </c>
      <c r="G20" s="3">
        <v>85</v>
      </c>
      <c r="H20" s="3">
        <v>80</v>
      </c>
      <c r="I20" s="3"/>
      <c r="J20" s="3">
        <v>85</v>
      </c>
      <c r="K20" s="3">
        <v>85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 xml:space="preserve">A- </v>
      </c>
    </row>
    <row r="21" spans="1:14" x14ac:dyDescent="0.35">
      <c r="A21">
        <v>17</v>
      </c>
      <c r="B21" t="s">
        <v>116</v>
      </c>
      <c r="C21" t="s">
        <v>117</v>
      </c>
      <c r="D21">
        <v>153232</v>
      </c>
      <c r="E21" t="s">
        <v>1</v>
      </c>
      <c r="F21" t="s">
        <v>3</v>
      </c>
      <c r="G21" s="3">
        <v>85</v>
      </c>
      <c r="H21" s="3">
        <v>90</v>
      </c>
      <c r="I21" s="3"/>
      <c r="J21" s="3">
        <v>95</v>
      </c>
      <c r="K21" s="3">
        <v>85</v>
      </c>
      <c r="L21" s="3">
        <v>90</v>
      </c>
      <c r="M21">
        <f>G21*Komponen!C10 + H21*Komponen!C11 + I21*Komponen!C12 + J21*Komponen!C13 + K21*Komponen!C14 + L21*Komponen!C15</f>
        <v>89</v>
      </c>
      <c r="N21" t="str">
        <f t="shared" si="0"/>
        <v xml:space="preserve">A </v>
      </c>
    </row>
    <row r="22" spans="1:14" x14ac:dyDescent="0.35">
      <c r="A22">
        <v>18</v>
      </c>
      <c r="B22" t="s">
        <v>118</v>
      </c>
      <c r="C22" t="s">
        <v>119</v>
      </c>
      <c r="D22">
        <v>153881</v>
      </c>
      <c r="E22" t="s">
        <v>1</v>
      </c>
      <c r="F22" t="s">
        <v>3</v>
      </c>
      <c r="G22" s="3">
        <v>90</v>
      </c>
      <c r="H22" s="3">
        <v>90</v>
      </c>
      <c r="I22" s="3"/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 xml:space="preserve">A </v>
      </c>
    </row>
    <row r="23" spans="1:14" x14ac:dyDescent="0.35">
      <c r="A23">
        <v>19</v>
      </c>
      <c r="B23" t="s">
        <v>120</v>
      </c>
      <c r="C23" t="s">
        <v>121</v>
      </c>
      <c r="D23">
        <v>155520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 xml:space="preserve">B+ </v>
      </c>
    </row>
    <row r="24" spans="1:14" x14ac:dyDescent="0.35">
      <c r="A24">
        <v>20</v>
      </c>
      <c r="B24" t="s">
        <v>122</v>
      </c>
      <c r="C24" t="s">
        <v>123</v>
      </c>
      <c r="D24">
        <v>155633</v>
      </c>
      <c r="E24" t="s">
        <v>1</v>
      </c>
      <c r="F24" t="s">
        <v>3</v>
      </c>
      <c r="G24" s="3">
        <v>85</v>
      </c>
      <c r="H24" s="3">
        <v>85</v>
      </c>
      <c r="I24" s="3"/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 xml:space="preserve">A- </v>
      </c>
    </row>
    <row r="25" spans="1:14" x14ac:dyDescent="0.35">
      <c r="A25">
        <v>21</v>
      </c>
      <c r="B25" t="s">
        <v>124</v>
      </c>
      <c r="C25" t="s">
        <v>125</v>
      </c>
      <c r="D25">
        <v>155696</v>
      </c>
      <c r="E25" t="s">
        <v>1</v>
      </c>
      <c r="F25" t="s">
        <v>3</v>
      </c>
      <c r="G25" s="3">
        <v>90</v>
      </c>
      <c r="H25" s="3">
        <v>90</v>
      </c>
      <c r="I25" s="3"/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 xml:space="preserve">A </v>
      </c>
    </row>
    <row r="26" spans="1:14" x14ac:dyDescent="0.35">
      <c r="A26">
        <v>22</v>
      </c>
      <c r="B26" t="s">
        <v>126</v>
      </c>
      <c r="C26" t="s">
        <v>127</v>
      </c>
      <c r="D26">
        <v>154320</v>
      </c>
      <c r="E26" t="s">
        <v>1</v>
      </c>
      <c r="F26" t="s">
        <v>3</v>
      </c>
      <c r="G26" s="3">
        <v>85</v>
      </c>
      <c r="H26" s="3">
        <v>85</v>
      </c>
      <c r="I26" s="3"/>
      <c r="J26" s="3">
        <v>80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84.5</v>
      </c>
      <c r="N26" t="str">
        <f t="shared" si="0"/>
        <v xml:space="preserve">A- </v>
      </c>
    </row>
    <row r="27" spans="1:14" x14ac:dyDescent="0.35">
      <c r="A27">
        <v>23</v>
      </c>
      <c r="B27" t="s">
        <v>128</v>
      </c>
      <c r="C27" t="s">
        <v>129</v>
      </c>
      <c r="D27">
        <v>155952</v>
      </c>
      <c r="E27" t="s">
        <v>1</v>
      </c>
      <c r="F27" t="s">
        <v>3</v>
      </c>
      <c r="G27" s="3">
        <v>85</v>
      </c>
      <c r="H27" s="3">
        <v>80</v>
      </c>
      <c r="I27" s="3"/>
      <c r="J27" s="3">
        <v>80</v>
      </c>
      <c r="K27" s="3">
        <v>85</v>
      </c>
      <c r="L27" s="3">
        <v>80</v>
      </c>
      <c r="M27">
        <f>G27*Komponen!C10 + H27*Komponen!C11 + I27*Komponen!C12 + J27*Komponen!C13 + K27*Komponen!C14 + L27*Komponen!C15</f>
        <v>81.5</v>
      </c>
      <c r="N27" t="str">
        <f t="shared" si="0"/>
        <v xml:space="preserve">A- </v>
      </c>
    </row>
    <row r="28" spans="1:14" x14ac:dyDescent="0.35">
      <c r="A28">
        <v>24</v>
      </c>
      <c r="B28" t="s">
        <v>130</v>
      </c>
      <c r="C28" t="s">
        <v>131</v>
      </c>
      <c r="D28">
        <v>155511</v>
      </c>
      <c r="E28" t="s">
        <v>1</v>
      </c>
      <c r="F28" t="s">
        <v>3</v>
      </c>
      <c r="G28" s="3">
        <v>80</v>
      </c>
      <c r="H28" s="3">
        <v>80</v>
      </c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 xml:space="preserve">B+ </v>
      </c>
    </row>
    <row r="29" spans="1:14" x14ac:dyDescent="0.35">
      <c r="A29">
        <v>25</v>
      </c>
      <c r="B29" t="s">
        <v>132</v>
      </c>
      <c r="C29" t="s">
        <v>133</v>
      </c>
      <c r="D29">
        <v>157150</v>
      </c>
      <c r="E29" t="s">
        <v>1</v>
      </c>
      <c r="F29" t="s">
        <v>3</v>
      </c>
      <c r="G29" s="3">
        <v>80</v>
      </c>
      <c r="H29" s="3">
        <v>85</v>
      </c>
      <c r="I29" s="3"/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83</v>
      </c>
      <c r="N29" t="str">
        <f t="shared" si="0"/>
        <v xml:space="preserve">A- </v>
      </c>
    </row>
    <row r="30" spans="1:14" x14ac:dyDescent="0.35">
      <c r="A30">
        <v>26</v>
      </c>
      <c r="B30" t="s">
        <v>134</v>
      </c>
      <c r="C30" t="s">
        <v>135</v>
      </c>
      <c r="D30">
        <v>152982</v>
      </c>
      <c r="E30" t="s">
        <v>1</v>
      </c>
      <c r="F30" t="s">
        <v>3</v>
      </c>
      <c r="G30" s="3">
        <v>90</v>
      </c>
      <c r="H30" s="3">
        <v>90</v>
      </c>
      <c r="I30" s="3"/>
      <c r="J30" s="3">
        <v>95</v>
      </c>
      <c r="K30" s="3">
        <v>90</v>
      </c>
      <c r="L30" s="3">
        <v>90</v>
      </c>
      <c r="M30">
        <f>G30*Komponen!C10 + H30*Komponen!C11 + I30*Komponen!C12 + J30*Komponen!C13 + K30*Komponen!C14 + L30*Komponen!C15</f>
        <v>90.5</v>
      </c>
      <c r="N30" t="str">
        <f t="shared" si="0"/>
        <v xml:space="preserve">A </v>
      </c>
    </row>
    <row r="31" spans="1:14" x14ac:dyDescent="0.35">
      <c r="A31">
        <v>27</v>
      </c>
      <c r="B31" t="s">
        <v>136</v>
      </c>
      <c r="C31" t="s">
        <v>137</v>
      </c>
      <c r="D31">
        <v>155627</v>
      </c>
      <c r="E31" t="s">
        <v>1</v>
      </c>
      <c r="F31" t="s">
        <v>3</v>
      </c>
      <c r="G31" s="3">
        <v>90</v>
      </c>
      <c r="H31" s="3">
        <v>85</v>
      </c>
      <c r="I31" s="3"/>
      <c r="J31" s="3">
        <v>80</v>
      </c>
      <c r="K31" s="3">
        <v>90</v>
      </c>
      <c r="L31" s="3">
        <v>85</v>
      </c>
      <c r="M31">
        <f>G31*Komponen!C10 + H31*Komponen!C11 + I31*Komponen!C12 + J31*Komponen!C13 + K31*Komponen!C14 + L31*Komponen!C15</f>
        <v>86</v>
      </c>
      <c r="N31" t="str">
        <f t="shared" si="0"/>
        <v xml:space="preserve">A </v>
      </c>
    </row>
    <row r="32" spans="1:14" x14ac:dyDescent="0.35">
      <c r="A32">
        <v>28</v>
      </c>
      <c r="B32" t="s">
        <v>138</v>
      </c>
      <c r="C32" t="s">
        <v>139</v>
      </c>
      <c r="D32">
        <v>155810</v>
      </c>
      <c r="E32" t="s">
        <v>1</v>
      </c>
      <c r="F32" t="s">
        <v>3</v>
      </c>
      <c r="G32" s="3">
        <v>85</v>
      </c>
      <c r="H32" s="3">
        <v>80</v>
      </c>
      <c r="I32" s="3"/>
      <c r="J32" s="3">
        <v>85</v>
      </c>
      <c r="K32" s="3">
        <v>85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 xml:space="preserve">A- </v>
      </c>
    </row>
    <row r="33" spans="1:14" x14ac:dyDescent="0.35">
      <c r="A33">
        <v>29</v>
      </c>
      <c r="B33" t="s">
        <v>140</v>
      </c>
      <c r="C33" t="s">
        <v>141</v>
      </c>
      <c r="D33">
        <v>152989</v>
      </c>
      <c r="E33" t="s">
        <v>1</v>
      </c>
      <c r="F33" t="s">
        <v>3</v>
      </c>
      <c r="G33" s="3">
        <v>90</v>
      </c>
      <c r="H33" s="3">
        <v>90</v>
      </c>
      <c r="I33" s="3"/>
      <c r="J33" s="3">
        <v>95</v>
      </c>
      <c r="K33" s="3">
        <v>90</v>
      </c>
      <c r="L33" s="3">
        <v>90</v>
      </c>
      <c r="M33">
        <f>G33*Komponen!C10 + H33*Komponen!C11 + I33*Komponen!C12 + J33*Komponen!C13 + K33*Komponen!C14 + L33*Komponen!C15</f>
        <v>90.5</v>
      </c>
      <c r="N33" t="str">
        <f t="shared" si="0"/>
        <v xml:space="preserve">A </v>
      </c>
    </row>
    <row r="34" spans="1:14" x14ac:dyDescent="0.35">
      <c r="A34">
        <v>30</v>
      </c>
      <c r="B34" t="s">
        <v>142</v>
      </c>
      <c r="C34" t="s">
        <v>143</v>
      </c>
      <c r="D34">
        <v>155555</v>
      </c>
      <c r="E34" t="s">
        <v>1</v>
      </c>
      <c r="F34" t="s">
        <v>3</v>
      </c>
      <c r="G34" s="3">
        <v>85</v>
      </c>
      <c r="H34" s="3">
        <v>80</v>
      </c>
      <c r="I34" s="3"/>
      <c r="J34" s="3">
        <v>80</v>
      </c>
      <c r="K34" s="3">
        <v>85</v>
      </c>
      <c r="L34" s="3">
        <v>80</v>
      </c>
      <c r="M34">
        <f>G34*Komponen!C10 + H34*Komponen!C11 + I34*Komponen!C12 + J34*Komponen!C13 + K34*Komponen!C14 + L34*Komponen!C15</f>
        <v>81.5</v>
      </c>
      <c r="N34" t="str">
        <f t="shared" si="0"/>
        <v xml:space="preserve">A- </v>
      </c>
    </row>
    <row r="35" spans="1:14" x14ac:dyDescent="0.35">
      <c r="A35">
        <v>31</v>
      </c>
      <c r="B35" t="s">
        <v>144</v>
      </c>
      <c r="C35" t="s">
        <v>145</v>
      </c>
      <c r="D35">
        <v>155701</v>
      </c>
      <c r="E35" t="s">
        <v>1</v>
      </c>
      <c r="F35" t="s">
        <v>3</v>
      </c>
      <c r="G35" s="3">
        <v>85</v>
      </c>
      <c r="H35" s="3">
        <v>80</v>
      </c>
      <c r="I35" s="3"/>
      <c r="J35" s="3">
        <v>85</v>
      </c>
      <c r="K35" s="3">
        <v>85</v>
      </c>
      <c r="L35" s="3">
        <v>80</v>
      </c>
      <c r="M35">
        <f>G35*Komponen!C10 + H35*Komponen!C11 + I35*Komponen!C12 + J35*Komponen!C13 + K35*Komponen!C14 + L35*Komponen!C15</f>
        <v>82</v>
      </c>
      <c r="N35" t="str">
        <f t="shared" si="0"/>
        <v xml:space="preserve">A- </v>
      </c>
    </row>
    <row r="36" spans="1:14" x14ac:dyDescent="0.35">
      <c r="A36">
        <v>32</v>
      </c>
      <c r="B36" t="s">
        <v>146</v>
      </c>
      <c r="C36" t="s">
        <v>147</v>
      </c>
      <c r="D36">
        <v>156451</v>
      </c>
      <c r="E36" t="s">
        <v>1</v>
      </c>
      <c r="F36" t="s">
        <v>3</v>
      </c>
      <c r="G36" s="3">
        <v>80</v>
      </c>
      <c r="H36" s="3">
        <v>80</v>
      </c>
      <c r="I36" s="3"/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2025-01-18T10:06:55Z</dcterms:created>
  <dcterms:modified xsi:type="dcterms:W3CDTF">2025-01-22T00:23:32Z</dcterms:modified>
  <cp:category>nilai</cp:category>
</cp:coreProperties>
</file>