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0068FD7-6946-4C70-887E-3A642A9D28DA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<sst xmlns="http://schemas.openxmlformats.org/spreadsheetml/2006/main" count="187" uniqueCount="110">
  <si>
    <t>KODE MK</t>
  </si>
  <si>
    <t>B1C2A19A</t>
  </si>
  <si>
    <t>NAMA MK</t>
  </si>
  <si>
    <t>PENGANTAR CORPORATE GOVERNANCE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</si>
  <si>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</si>
  <si>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</si>
  <si>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</si>
  <si>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</si>
  <si>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</si>
  <si>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</si>
  <si>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</si>
  <si>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</si>
  <si>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</si>
  <si>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</si>
  <si>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</si>
  <si>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</si>
  <si>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</si>
  <si>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</si>
  <si>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</si>
  <si>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</si>
  <si>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</si>
  <si>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</si>
  <si>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</si>
  <si>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</si>
  <si>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</si>
  <si>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</si>
  <si>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</si>
  <si>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</si>
  <si>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</si>
  <si>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</si>
  <si>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</si>
  <si>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</si>
  <si>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</si>
  <si>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</si>
  <si>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</si>
  <si>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</si>
  <si>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</si>
  <si>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</si>
  <si>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</si>
  <si>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</si>
  <si>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</si>
  <si>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</si>
  <si>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</si>
  <si>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</si>
  <si>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</si>
  <si>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</si>
  <si>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</si>
  <si>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</si>
  <si>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</si>
  <si>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</si>
  <si>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</si>
  <si>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</si>
  <si>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</si>
  <si>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</si>
  <si>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</si>
  <si>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</si>
  <si>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</si>
  <si>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</si>
  <si>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</si>
  <si>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</si>
  <si>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</si>
  <si>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</si>
  <si>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</si>
  <si>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</si>
  <si>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</si>
  <si>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</si>
  <si>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</si>
  <si>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</si>
  <si>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</si>
  <si>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</si>
  <si>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</si>
  <si>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</si>
  <si>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</si>
  <si>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</si>
  <si>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</si>
  <si>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</si>
  <si>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</si>
  <si>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</si>
  <si>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</si>
  <si>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2021B1C123</t>
  </si>
  <si>
    <t>AKMAL RAMADHAN</t>
  </si>
  <si>
    <t>2021B1C127</t>
  </si>
  <si>
    <t>TITI SUWATI</t>
  </si>
  <si>
    <t>2021B1C137</t>
  </si>
  <si>
    <t>IFAN FADILLAH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</si>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</sst>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1234582478</v>
      </c>
    </row>
    <row r="11" spans="1:4" x14ac:dyDescent="0.25">
      <c r="A11">
        <v>2</v>
      </c>
      <c r="B11" s="3"/>
      <c r="C11" s="3"/>
      <c r="D11">
        <v>1234582478</v>
      </c>
    </row>
    <row r="12" spans="1:4" x14ac:dyDescent="0.25">
      <c r="A12">
        <v>3</v>
      </c>
      <c r="B12" s="3"/>
      <c r="C12" s="3"/>
      <c r="D12">
        <v>1234582478</v>
      </c>
    </row>
    <row r="13" spans="1:4" x14ac:dyDescent="0.25">
      <c r="A13">
        <v>4</v>
      </c>
      <c r="B13" s="3"/>
      <c r="C13" s="3"/>
      <c r="D13">
        <v>1234582478</v>
      </c>
    </row>
    <row r="14" spans="1:4" x14ac:dyDescent="0.25">
      <c r="A14">
        <v>5</v>
      </c>
      <c r="B14" s="3"/>
      <c r="C14" s="3"/>
      <c r="D14">
        <v>1234582478</v>
      </c>
    </row>
    <row r="15" spans="1:4" x14ac:dyDescent="0.25">
      <c r="A15">
        <v>6</v>
      </c>
      <c r="B15" s="3"/>
      <c r="C15" s="3"/>
      <c r="D15">
        <v>1234582478</v>
      </c>
    </row>
    <row r="16" spans="1:4" x14ac:dyDescent="0.25">
      <c r="A16">
        <v>7</v>
      </c>
      <c r="B16" s="3"/>
      <c r="C16" s="3"/>
      <c r="D16">
        <v>1234582478</v>
      </c>
    </row>
    <row r="17" spans="1:4" x14ac:dyDescent="0.25">
      <c r="A17">
        <v>8</v>
      </c>
      <c r="B17" s="3"/>
      <c r="C17" s="3"/>
      <c r="D17">
        <v>1234582478</v>
      </c>
    </row>
    <row r="18" spans="1:4" x14ac:dyDescent="0.25">
      <c r="A18">
        <v>9</v>
      </c>
      <c r="B18" s="3"/>
      <c r="C18" s="3"/>
      <c r="D18">
        <v>1234582478</v>
      </c>
    </row>
    <row r="19" spans="1:4" x14ac:dyDescent="0.25">
      <c r="A19">
        <v>10</v>
      </c>
      <c r="B19" s="3"/>
      <c r="C19" s="3"/>
      <c r="D19">
        <v>1234582478</v>
      </c>
    </row>
    <row r="20" spans="1:4" x14ac:dyDescent="0.25">
      <c r="A20">
        <v>11</v>
      </c>
      <c r="B20" s="3"/>
      <c r="C20" s="3"/>
      <c r="D20">
        <v>1234582478</v>
      </c>
    </row>
    <row r="21" spans="1:4" x14ac:dyDescent="0.25">
      <c r="A21">
        <v>12</v>
      </c>
      <c r="B21" s="3"/>
      <c r="C21" s="3"/>
      <c r="D21">
        <v>1234582478</v>
      </c>
    </row>
    <row r="22" spans="1:4" x14ac:dyDescent="0.25">
      <c r="A22">
        <v>13</v>
      </c>
      <c r="B22" s="3"/>
      <c r="C22" s="3"/>
      <c r="D22">
        <v>1234582478</v>
      </c>
    </row>
    <row r="23" spans="1:4" x14ac:dyDescent="0.25">
      <c r="A23">
        <v>14</v>
      </c>
      <c r="B23" s="3"/>
      <c r="C23" s="3"/>
      <c r="D23">
        <v>1234582478</v>
      </c>
    </row>
    <row r="24" spans="1:4" x14ac:dyDescent="0.25">
      <c r="A24">
        <v>15</v>
      </c>
      <c r="B24" s="3"/>
      <c r="C24" s="3"/>
      <c r="D24">
        <v>1234582478</v>
      </c>
    </row>
    <row r="25" spans="1:4" x14ac:dyDescent="0.25">
      <c r="A25">
        <v>16</v>
      </c>
      <c r="B25" s="3"/>
      <c r="C25" s="3"/>
      <c r="D25">
        <v>1234582478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1234582478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1234582478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1234582478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" workbookViewId="0">
      <selection activeCell="L34" sqref="L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3">
        <v>100</v>
      </c>
      <c r="H5" s="3">
        <v>0</v>
      </c>
      <c r="I5" s="3">
        <v>80</v>
      </c>
      <c r="J5" s="3">
        <v>88</v>
      </c>
      <c r="K5" s="3">
        <v>80</v>
      </c>
      <c r="L5" s="3">
        <v>88</v>
      </c>
      <c r="M5">
        <f>G5*Komponen!C10 + H5*Komponen!C11 + I5*Komponen!C12 + J5*Komponen!C13 + K5*Komponen!C14 + L5*Komponen!C15</f>
        <v>87.6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154276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88.5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155235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68</v>
      </c>
      <c r="K7" s="3">
        <v>80</v>
      </c>
      <c r="L7" s="3">
        <v>68</v>
      </c>
      <c r="M7">
        <f>G7*Komponen!C10 + H7*Komponen!C11 + I7*Komponen!C12 + J7*Komponen!C13 + K7*Komponen!C14 + L7*Komponen!C15</f>
        <v>78.599999999999994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155203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60</v>
      </c>
      <c r="K8" s="3">
        <v>78</v>
      </c>
      <c r="L8" s="3">
        <v>60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25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60</v>
      </c>
      <c r="K9" s="3">
        <v>75</v>
      </c>
      <c r="L9" s="3">
        <v>60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25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65</v>
      </c>
      <c r="K10" s="3">
        <v>75</v>
      </c>
      <c r="L10" s="3">
        <v>65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25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78</v>
      </c>
      <c r="K12" s="3">
        <v>80</v>
      </c>
      <c r="L12" s="3">
        <v>78</v>
      </c>
      <c r="M12">
        <f>G12*Komponen!C10 + H12*Komponen!C11 + I12*Komponen!C12 + J12*Komponen!C13 + K12*Komponen!C14 + L12*Komponen!C15</f>
        <v>83.1</v>
      </c>
      <c r="N12" t="str">
        <f t="shared" si="0"/>
        <v>A</v>
      </c>
    </row>
    <row r="13" spans="1:14" x14ac:dyDescent="0.25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60</v>
      </c>
      <c r="K14" s="3">
        <v>78</v>
      </c>
      <c r="L14" s="3">
        <v>60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60</v>
      </c>
      <c r="K15" s="3">
        <v>75</v>
      </c>
      <c r="L15" s="3">
        <v>60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25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60</v>
      </c>
      <c r="K16" s="3">
        <v>75</v>
      </c>
      <c r="L16" s="3">
        <v>60</v>
      </c>
      <c r="M16">
        <f>G16*Komponen!C10 + H16*Komponen!C11 + I16*Komponen!C12 + J16*Komponen!C13 + K16*Komponen!C14 + L16*Komponen!C15</f>
        <v>73.75</v>
      </c>
      <c r="N16" t="str">
        <f t="shared" si="0"/>
        <v>B+</v>
      </c>
    </row>
    <row r="17" spans="1:14" x14ac:dyDescent="0.25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65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60</v>
      </c>
      <c r="K19" s="3">
        <v>75</v>
      </c>
      <c r="L19" s="3">
        <v>60</v>
      </c>
      <c r="M19">
        <f>G19*Komponen!C10 + H19*Komponen!C11 + I19*Komponen!C12 + J19*Komponen!C13 + K19*Komponen!C14 + L19*Komponen!C15</f>
        <v>73.75</v>
      </c>
      <c r="N19" t="str">
        <f t="shared" si="0"/>
        <v>B+</v>
      </c>
    </row>
    <row r="20" spans="1:14" x14ac:dyDescent="0.25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68</v>
      </c>
      <c r="K20" s="3">
        <v>68</v>
      </c>
      <c r="L20" s="3">
        <v>70</v>
      </c>
      <c r="M20">
        <f>G20*Komponen!C10 + H20*Komponen!C11 + I20*Komponen!C12 + J20*Komponen!C13 + K20*Komponen!C14 + L20*Komponen!C15</f>
        <v>76.3</v>
      </c>
      <c r="N20" t="str">
        <f t="shared" si="0"/>
        <v>A-</v>
      </c>
    </row>
    <row r="21" spans="1:14" x14ac:dyDescent="0.25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20230210300074</v>
      </c>
      <c r="C22" t="s">
        <v>98</v>
      </c>
      <c r="D22">
        <v>155066</v>
      </c>
      <c r="E22" t="s">
        <v>1</v>
      </c>
      <c r="F22" t="s">
        <v>3</v>
      </c>
      <c r="G22" s="3">
        <v>20</v>
      </c>
      <c r="H22" s="3">
        <v>20</v>
      </c>
      <c r="I22" s="3">
        <v>20</v>
      </c>
      <c r="J22" s="3">
        <v>20</v>
      </c>
      <c r="K22" s="3">
        <v>20</v>
      </c>
      <c r="L22" s="3">
        <v>30</v>
      </c>
      <c r="M22">
        <f>G22*Komponen!C10 + H22*Komponen!C11 + I22*Komponen!C12 + J22*Komponen!C13 + K22*Komponen!C14 + L22*Komponen!C15</f>
        <v>23.5</v>
      </c>
      <c r="N22" t="str">
        <f t="shared" si="0"/>
        <v>E</v>
      </c>
    </row>
    <row r="23" spans="1:14" x14ac:dyDescent="0.25">
      <c r="A23">
        <v>19</v>
      </c>
      <c r="B23">
        <v>20230210300075</v>
      </c>
      <c r="C23" t="s">
        <v>99</v>
      </c>
      <c r="D23">
        <v>154005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85.75</v>
      </c>
      <c r="N23" t="str">
        <f t="shared" si="0"/>
        <v>A</v>
      </c>
    </row>
    <row r="24" spans="1:14" x14ac:dyDescent="0.25">
      <c r="A24">
        <v>20</v>
      </c>
      <c r="B24">
        <v>20230210300078</v>
      </c>
      <c r="C24" t="s">
        <v>100</v>
      </c>
      <c r="D24">
        <v>154215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20230210300079</v>
      </c>
      <c r="C25" t="s">
        <v>101</v>
      </c>
      <c r="D25">
        <v>154172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75</v>
      </c>
      <c r="K25" s="3">
        <v>75</v>
      </c>
      <c r="L25" s="3">
        <v>65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20230210300080</v>
      </c>
      <c r="C26" t="s">
        <v>102</v>
      </c>
      <c r="D26">
        <v>154190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75</v>
      </c>
      <c r="K26" s="3">
        <v>75</v>
      </c>
      <c r="L26" s="3">
        <v>65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20230210300081</v>
      </c>
      <c r="C27" t="s">
        <v>103</v>
      </c>
      <c r="D27">
        <v>154006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20230210300082</v>
      </c>
      <c r="C28" t="s">
        <v>104</v>
      </c>
      <c r="D28">
        <v>155587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20230210300083</v>
      </c>
      <c r="C29" t="s">
        <v>105</v>
      </c>
      <c r="D29">
        <v>154230</v>
      </c>
      <c r="E29" t="s">
        <v>1</v>
      </c>
      <c r="F29" t="s">
        <v>3</v>
      </c>
      <c r="G29" s="3">
        <v>100</v>
      </c>
      <c r="H29" s="3">
        <v>0</v>
      </c>
      <c r="I29" s="3">
        <v>80</v>
      </c>
      <c r="J29" s="3">
        <v>70</v>
      </c>
      <c r="K29" s="3">
        <v>70</v>
      </c>
      <c r="L29" s="3">
        <v>60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25">
      <c r="A30">
        <v>26</v>
      </c>
      <c r="B30">
        <v>20230210300084</v>
      </c>
      <c r="C30" t="s">
        <v>106</v>
      </c>
      <c r="D30">
        <v>155359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70</v>
      </c>
      <c r="K30" s="3">
        <v>80</v>
      </c>
      <c r="L30" s="3">
        <v>68</v>
      </c>
      <c r="M30">
        <f>G30*Komponen!C10 + H30*Komponen!C11 + I30*Komponen!C12 + J30*Komponen!C13 + K30*Komponen!C14 + L30*Komponen!C15</f>
        <v>78.8</v>
      </c>
      <c r="N30" t="str">
        <f t="shared" si="0"/>
        <v>A-</v>
      </c>
    </row>
    <row r="31" spans="1:14" x14ac:dyDescent="0.25">
      <c r="A31">
        <v>27</v>
      </c>
      <c r="B31">
        <v>20230210300085</v>
      </c>
      <c r="C31" t="s">
        <v>107</v>
      </c>
      <c r="D31">
        <v>153119</v>
      </c>
      <c r="E31" t="s">
        <v>1</v>
      </c>
      <c r="F31" t="s">
        <v>3</v>
      </c>
      <c r="G31" s="3">
        <v>100</v>
      </c>
      <c r="H31" s="3">
        <v>0</v>
      </c>
      <c r="I31" s="3">
        <v>80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83.3</v>
      </c>
      <c r="N31" t="str">
        <f t="shared" si="0"/>
        <v>A</v>
      </c>
    </row>
    <row r="32" spans="1:14" x14ac:dyDescent="0.25">
      <c r="A32">
        <v>28</v>
      </c>
      <c r="B32">
        <v>20230210300086</v>
      </c>
      <c r="C32" t="s">
        <v>108</v>
      </c>
      <c r="D32">
        <v>153870</v>
      </c>
      <c r="E32" t="s">
        <v>1</v>
      </c>
      <c r="F32" t="s">
        <v>3</v>
      </c>
      <c r="G32" s="3">
        <v>100</v>
      </c>
      <c r="H32" s="3">
        <v>0</v>
      </c>
      <c r="I32" s="3">
        <v>68</v>
      </c>
      <c r="J32" s="3">
        <v>78</v>
      </c>
      <c r="K32" s="3">
        <v>78</v>
      </c>
      <c r="L32" s="3">
        <v>68</v>
      </c>
      <c r="M32">
        <f>G32*Komponen!C10 + H32*Komponen!C11 + I32*Komponen!C12 + J32*Komponen!C13 + K32*Komponen!C14 + L32*Komponen!C15</f>
        <v>77.900000000000006</v>
      </c>
      <c r="N32" t="str">
        <f t="shared" si="0"/>
        <v>A-</v>
      </c>
    </row>
    <row r="33" spans="1:14" x14ac:dyDescent="0.25">
      <c r="A33">
        <v>29</v>
      </c>
      <c r="B33">
        <v>20230210300087</v>
      </c>
      <c r="C33" t="s">
        <v>109</v>
      </c>
      <c r="D33">
        <v>155143</v>
      </c>
      <c r="E33" t="s">
        <v>1</v>
      </c>
      <c r="F33" t="s">
        <v>3</v>
      </c>
      <c r="G33" s="3">
        <v>30</v>
      </c>
      <c r="H33" s="3">
        <v>0</v>
      </c>
      <c r="I33" s="3">
        <v>30</v>
      </c>
      <c r="J33" s="3">
        <v>20</v>
      </c>
      <c r="K33" s="3">
        <v>20</v>
      </c>
      <c r="L33" s="3">
        <v>20</v>
      </c>
      <c r="M33">
        <f>G33*Komponen!C10 + H33*Komponen!C11 + I33*Komponen!C12 + J33*Komponen!C13 + K33*Komponen!C14 + L33*Komponen!C15</f>
        <v>23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2025-01-31T06:07:16Z</dcterms:created>
  <dcterms:modified xsi:type="dcterms:W3CDTF">2025-01-31T14:14:55Z</dcterms:modified>
  <cp:category>nilai</cp:category>
</cp:coreProperties>
</file>