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"/>
    </mc:Choice>
  </mc:AlternateContent>
  <xr:revisionPtr revIDLastSave="0" documentId="13_ncr:1_{F0512C2A-9929-44C9-B48E-5BFEFE4AFC2C}" xr6:coauthVersionLast="41" xr6:coauthVersionMax="41" xr10:uidLastSave="{00000000-0000-0000-0000-000000000000}"/>
  <bookViews>
    <workbookView xWindow="-96" yWindow="-96" windowWidth="23232" windowHeight="124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8" i="4" l="1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<sst xmlns="http://schemas.openxmlformats.org/spreadsheetml/2006/main" count="126" uniqueCount="100">
  <si>
    <t>KODE MK</t>
  </si>
  <si>
    <t>D1B4E03A</t>
  </si>
  <si>
    <t>NAMA MK</t>
  </si>
  <si>
    <t>STUDI KELAYAKAN FINANSIAL PROYEK</t>
  </si>
  <si>
    <t>NAMA KELAS</t>
  </si>
  <si>
    <t>DB-7A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</si>
  <si>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</si>
  <si>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</si>
  <si>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</si>
  <si>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</si>
  <si>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</si>
  <si>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</si>
  <si>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</si>
  <si>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</si>
  <si>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</si>
  <si>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</si>
  <si>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</si>
  <si>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</si>
  <si>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</si>
  <si>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</si>
  <si>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</si>
  <si>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</si>
  <si>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</si>
  <si>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</si>
  <si>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</si>
  <si>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</si>
  <si>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</si>
  <si>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</si>
  <si>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</si>
  <si>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</si>
  <si>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</si>
  <si>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</si>
  <si>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</si>
  <si>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</si>
  <si>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</si>
  <si>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</si>
  <si>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</si>
  <si>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</si>
  <si>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</si>
  <si>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</si>
  <si>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</si>
  <si>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</si>
  <si>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</si>
  <si>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</si>
  <si>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</si>
  <si>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</si>
  <si>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</si>
  <si>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</si>
  <si>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</si>
  <si>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</si>
  <si>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</si>
  <si>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</si>
  <si>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</si>
  <si>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</si>
  <si>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</si>
  <si>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</si>
  <si>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</si>
  <si>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</si>
  <si>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</si>
  <si>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</si>
  <si>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</si>
  <si>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</si>
  <si>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</si>
  <si>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</si>
  <si>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</si>
  <si>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</si>
  <si>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</si>
  <si>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</si>
  <si>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STUDI KELAYAKAN FINANSIAL PROYEK (D1B4E03A)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</si>
  <si>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</si>
  <si>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</si>
  <si>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</si>
  <si>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</si>
  <si>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</si>
  <si>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</si>
  <si>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</si>
  <si>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</si>
  <si>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</si>
  <si>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2019D1B054</t>
  </si>
  <si>
    <t>IWAN SAMUDRA</t>
  </si>
  <si>
    <t>2022D1B146R</t>
  </si>
  <si>
    <t>MAHDAN</t>
  </si>
  <si>
    <t>SEBASTIANUS SANDROSI PANGGUT</t>
  </si>
  <si>
    <t>YOGI MAESWARA</t>
  </si>
  <si>
    <t>Pengantar Studi Kelayakan Finansial: Definisi, tujuan, dan pentingnya studi kelayakan finansial dalam proyek.</t>
  </si>
  <si>
    <t>Analisis Pasar dan Permintaan: Metode untuk menganalisis pasar dan permintaan produk atau layanan.</t>
  </si>
  <si>
    <t>Penilaian Biaya Proyek: Identifikasi dan estimasi biaya langsung dan tidak langsung dalam proyek.</t>
  </si>
  <si>
    <t>Pendanaan Proyek: Sumber-sumber pendanaan dan strategi pengelolaan dana.</t>
  </si>
  <si>
    <t>Analisis Break-Even Point: Teknik untuk menghitung titik impas dalam proyek.</t>
  </si>
  <si>
    <t>Proyeksi Pendapatan dan Arus Kas: Cara membuat proyeksi pendapatan dan analisis arus kas.</t>
  </si>
  <si>
    <t>Penilaian Risiko Finansial: Metode untuk mengidentifikasi dan mengevaluasi risiko finansial dalam proyek.</t>
  </si>
  <si>
    <t>Analisis Sensitivitas: Teknik untuk menganalisis dampak perubahan variabel terhadap kelayakan proyek.</t>
  </si>
  <si>
    <t>Manajemen Keuangan Proyek: Strategi pengelolaan keuangan selama pelaksanaan proyek.</t>
  </si>
  <si>
    <t>Penilaian Investasi: Metode penilaian investasi seperti Net Present Value (NPV) dan Internal Rate of Return (IRR).</t>
  </si>
  <si>
    <t>Analisis Biaya-Manfaat (Cost-Benefit Analysis): Teknik untuk mengevaluasi manfaat dan biaya dari proyek.</t>
  </si>
  <si>
    <t>Studi Kelayakan Operasional: Evaluasi aspek operasional dari proyek.</t>
  </si>
  <si>
    <t>Laporan Keuangan Proyek: Penyusunan dan analisis laporan keuangan untuk proyek.</t>
  </si>
  <si>
    <t>Audit Keuangan Proyek: Teknik audit untuk memastikan integritas dan akurasi keuangan proyek.</t>
  </si>
  <si>
    <t>Peraturan dan Kebijakan Finansial: Tinjauan terhadap peraturan dan kebijakan yang mempengaruhi studi kelayakan finansial.</t>
  </si>
  <si>
    <t>Studi Kasus Kelayakan Finansial Proyek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</si>
</sst>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5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 t="s">
        <v>84</v>
      </c>
      <c r="C10" s="3"/>
      <c r="D10">
        <v>1234583611</v>
      </c>
    </row>
    <row r="11" spans="1:4" x14ac:dyDescent="0.55000000000000004">
      <c r="A11">
        <v>2</v>
      </c>
      <c r="B11" s="3" t="s">
        <v>85</v>
      </c>
      <c r="C11" s="3"/>
      <c r="D11">
        <v>1234583611</v>
      </c>
    </row>
    <row r="12" spans="1:4" x14ac:dyDescent="0.55000000000000004">
      <c r="A12">
        <v>3</v>
      </c>
      <c r="B12" s="3" t="s">
        <v>86</v>
      </c>
      <c r="C12" s="3"/>
      <c r="D12">
        <v>1234583611</v>
      </c>
    </row>
    <row r="13" spans="1:4" x14ac:dyDescent="0.55000000000000004">
      <c r="A13">
        <v>4</v>
      </c>
      <c r="B13" s="3" t="s">
        <v>87</v>
      </c>
      <c r="C13" s="3"/>
      <c r="D13">
        <v>1234583611</v>
      </c>
    </row>
    <row r="14" spans="1:4" x14ac:dyDescent="0.55000000000000004">
      <c r="A14">
        <v>5</v>
      </c>
      <c r="B14" s="3" t="s">
        <v>88</v>
      </c>
      <c r="C14" s="3"/>
      <c r="D14">
        <v>1234583611</v>
      </c>
    </row>
    <row r="15" spans="1:4" x14ac:dyDescent="0.55000000000000004">
      <c r="A15">
        <v>6</v>
      </c>
      <c r="B15" s="3" t="s">
        <v>89</v>
      </c>
      <c r="C15" s="3"/>
      <c r="D15">
        <v>1234583611</v>
      </c>
    </row>
    <row r="16" spans="1:4" x14ac:dyDescent="0.55000000000000004">
      <c r="A16">
        <v>7</v>
      </c>
      <c r="B16" s="3" t="s">
        <v>90</v>
      </c>
      <c r="C16" s="3"/>
      <c r="D16">
        <v>1234583611</v>
      </c>
    </row>
    <row r="17" spans="1:4" x14ac:dyDescent="0.55000000000000004">
      <c r="A17">
        <v>8</v>
      </c>
      <c r="B17" s="3" t="s">
        <v>91</v>
      </c>
      <c r="C17" s="3"/>
      <c r="D17">
        <v>1234583611</v>
      </c>
    </row>
    <row r="18" spans="1:4" x14ac:dyDescent="0.55000000000000004">
      <c r="A18">
        <v>9</v>
      </c>
      <c r="B18" s="3" t="s">
        <v>92</v>
      </c>
      <c r="C18" s="3"/>
      <c r="D18">
        <v>1234583611</v>
      </c>
    </row>
    <row r="19" spans="1:4" x14ac:dyDescent="0.55000000000000004">
      <c r="A19">
        <v>10</v>
      </c>
      <c r="B19" s="3" t="s">
        <v>93</v>
      </c>
      <c r="C19" s="3"/>
      <c r="D19">
        <v>1234583611</v>
      </c>
    </row>
    <row r="20" spans="1:4" x14ac:dyDescent="0.55000000000000004">
      <c r="A20">
        <v>11</v>
      </c>
      <c r="B20" s="3" t="s">
        <v>94</v>
      </c>
      <c r="C20" s="3"/>
      <c r="D20">
        <v>1234583611</v>
      </c>
    </row>
    <row r="21" spans="1:4" x14ac:dyDescent="0.55000000000000004">
      <c r="A21">
        <v>12</v>
      </c>
      <c r="B21" s="3" t="s">
        <v>95</v>
      </c>
      <c r="C21" s="3"/>
      <c r="D21">
        <v>1234583611</v>
      </c>
    </row>
    <row r="22" spans="1:4" x14ac:dyDescent="0.55000000000000004">
      <c r="A22">
        <v>13</v>
      </c>
      <c r="B22" s="3" t="s">
        <v>96</v>
      </c>
      <c r="C22" s="3"/>
      <c r="D22">
        <v>1234583611</v>
      </c>
    </row>
    <row r="23" spans="1:4" x14ac:dyDescent="0.55000000000000004">
      <c r="A23">
        <v>14</v>
      </c>
      <c r="B23" s="3" t="s">
        <v>97</v>
      </c>
      <c r="C23" s="3"/>
      <c r="D23">
        <v>1234583611</v>
      </c>
    </row>
    <row r="24" spans="1:4" x14ac:dyDescent="0.55000000000000004">
      <c r="A24">
        <v>15</v>
      </c>
      <c r="B24" s="3" t="s">
        <v>98</v>
      </c>
      <c r="C24" s="3"/>
      <c r="D24">
        <v>1234583611</v>
      </c>
    </row>
    <row r="25" spans="1:4" x14ac:dyDescent="0.55000000000000004">
      <c r="A25">
        <v>16</v>
      </c>
      <c r="B25" s="3" t="s">
        <v>99</v>
      </c>
      <c r="C25" s="3"/>
      <c r="D25">
        <v>1234583611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5" sqref="E15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1234583611</v>
      </c>
    </row>
    <row r="11" spans="1:6" x14ac:dyDescent="0.55000000000000004">
      <c r="A11">
        <v>2</v>
      </c>
      <c r="B11" t="s">
        <v>62</v>
      </c>
      <c r="C11" s="9">
        <v>0.3</v>
      </c>
      <c r="D11" s="3" t="s">
        <v>63</v>
      </c>
      <c r="E11" s="3"/>
      <c r="F11">
        <v>1234583611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1234583611</v>
      </c>
    </row>
    <row r="13" spans="1:6" x14ac:dyDescent="0.55000000000000004">
      <c r="A13">
        <v>4</v>
      </c>
      <c r="B13" t="s">
        <v>65</v>
      </c>
      <c r="C13" s="9"/>
      <c r="D13" s="3"/>
      <c r="E13" s="3"/>
      <c r="F13">
        <v>1234583611</v>
      </c>
    </row>
    <row r="14" spans="1:6" x14ac:dyDescent="0.55000000000000004">
      <c r="A14">
        <v>5</v>
      </c>
      <c r="B14" t="s">
        <v>66</v>
      </c>
      <c r="C14" s="9"/>
      <c r="D14" s="3"/>
      <c r="E14" s="3"/>
      <c r="F14">
        <v>1234583611</v>
      </c>
    </row>
    <row r="15" spans="1:6" x14ac:dyDescent="0.55000000000000004">
      <c r="A15">
        <v>6</v>
      </c>
      <c r="B15" t="s">
        <v>67</v>
      </c>
      <c r="C15" s="9">
        <v>0.4</v>
      </c>
      <c r="D15" s="3"/>
      <c r="E15" s="3"/>
      <c r="F15">
        <v>1234583611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"/>
  <sheetViews>
    <sheetView tabSelected="1" workbookViewId="0">
      <selection activeCell="L5" sqref="G5:L8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0.3</v>
      </c>
      <c r="H4" s="9">
        <v>0.3</v>
      </c>
      <c r="I4" s="9"/>
      <c r="J4" s="9"/>
      <c r="K4" s="9"/>
      <c r="L4" s="9">
        <v>0.4</v>
      </c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156740</v>
      </c>
      <c r="E5" t="s">
        <v>1</v>
      </c>
      <c r="F5" t="s">
        <v>3</v>
      </c>
      <c r="G5" s="3">
        <v>60</v>
      </c>
      <c r="H5" s="3">
        <v>60</v>
      </c>
      <c r="I5" s="3"/>
      <c r="J5" s="3"/>
      <c r="K5" s="3"/>
      <c r="L5" s="3">
        <v>60</v>
      </c>
      <c r="M5">
        <f>G5*Komponen!C10 + H5*Komponen!C11 + I5*Komponen!C12 + J5*Komponen!C13 + K5*Komponen!C14 + L5*Komponen!C15</f>
        <v>60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55000000000000004">
      <c r="A6">
        <v>2</v>
      </c>
      <c r="B6" t="s">
        <v>80</v>
      </c>
      <c r="C6" t="s">
        <v>81</v>
      </c>
      <c r="D6">
        <v>154017</v>
      </c>
      <c r="E6" t="s">
        <v>1</v>
      </c>
      <c r="F6" t="s">
        <v>3</v>
      </c>
      <c r="G6" s="3">
        <v>60</v>
      </c>
      <c r="H6" s="3">
        <v>60</v>
      </c>
      <c r="I6" s="3"/>
      <c r="J6" s="3"/>
      <c r="K6" s="3"/>
      <c r="L6" s="3">
        <v>60</v>
      </c>
      <c r="M6">
        <f>G6*Komponen!C10 + H6*Komponen!C11 + I6*Komponen!C12 + J6*Komponen!C13 + K6*Komponen!C14 + L6*Komponen!C15</f>
        <v>60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B-</v>
      </c>
    </row>
    <row r="7" spans="1:14" x14ac:dyDescent="0.55000000000000004">
      <c r="A7">
        <v>3</v>
      </c>
      <c r="B7">
        <v>20230410204003</v>
      </c>
      <c r="C7" t="s">
        <v>82</v>
      </c>
      <c r="D7">
        <v>156378</v>
      </c>
      <c r="E7" t="s">
        <v>1</v>
      </c>
      <c r="F7" t="s">
        <v>3</v>
      </c>
      <c r="G7" s="3">
        <v>60</v>
      </c>
      <c r="H7" s="3">
        <v>60</v>
      </c>
      <c r="I7" s="3"/>
      <c r="J7" s="3"/>
      <c r="K7" s="3"/>
      <c r="L7" s="3">
        <v>60</v>
      </c>
      <c r="M7">
        <f>G7*Komponen!C10 + H7*Komponen!C11 + I7*Komponen!C12 + J7*Komponen!C13 + K7*Komponen!C14 + L7*Komponen!C15</f>
        <v>60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B-</v>
      </c>
    </row>
    <row r="8" spans="1:14" x14ac:dyDescent="0.55000000000000004">
      <c r="A8">
        <v>4</v>
      </c>
      <c r="B8">
        <v>20230410206014</v>
      </c>
      <c r="C8" t="s">
        <v>83</v>
      </c>
      <c r="D8">
        <v>154183</v>
      </c>
      <c r="E8" t="s">
        <v>1</v>
      </c>
      <c r="F8" t="s">
        <v>3</v>
      </c>
      <c r="G8" s="3">
        <v>60</v>
      </c>
      <c r="H8" s="3">
        <v>60</v>
      </c>
      <c r="I8" s="3"/>
      <c r="J8" s="3"/>
      <c r="K8" s="3"/>
      <c r="L8" s="3">
        <v>60</v>
      </c>
      <c r="M8">
        <f>G8*Komponen!C10 + H8*Komponen!C11 + I8*Komponen!C12 + J8*Komponen!C13 + K8*Komponen!C14 + L8*Komponen!C15</f>
        <v>60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2025-02-02T05:44:08Z</dcterms:created>
  <dcterms:modified xsi:type="dcterms:W3CDTF">2025-02-02T05:45:56Z</dcterms:modified>
  <cp:category>nilai</cp:category>
</cp:coreProperties>
</file>