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8_{7AD2E488-289E-479B-93CA-363B00872668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N10" i="4"/>
  <c r="M10" i="4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<sst xmlns="http://schemas.openxmlformats.org/spreadsheetml/2006/main" count="192" uniqueCount="126">
  <si>
    <t>KODE MK</t>
  </si>
  <si>
    <t>D1B2A32B</t>
  </si>
  <si>
    <t>NAMA MK</t>
  </si>
  <si>
    <t>STRUKTUR PLAT DAN RANGKA BETON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</si>
  <si>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</si>
  <si>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</si>
  <si>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</si>
  <si>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</si>
  <si>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</si>
  <si>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</si>
  <si>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</si>
  <si>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</si>
  <si>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</si>
  <si>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</si>
  <si>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</si>
  <si>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</si>
  <si>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</si>
  <si>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</si>
  <si>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</si>
  <si>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</si>
  <si>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</si>
  <si>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</si>
  <si>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</si>
  <si>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</si>
  <si>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</si>
  <si>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</si>
  <si>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</si>
  <si>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</si>
  <si>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</si>
  <si>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</si>
  <si>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</si>
  <si>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</si>
  <si>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</si>
  <si>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</si>
  <si>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</si>
  <si>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</si>
  <si>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</si>
  <si>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</si>
  <si>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</si>
  <si>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</si>
  <si>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</si>
  <si>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</si>
  <si>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</si>
  <si>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</si>
  <si>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</si>
  <si>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</si>
  <si>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</si>
  <si>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</si>
  <si>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</si>
  <si>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</si>
  <si>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</si>
  <si>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</si>
  <si>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</si>
  <si>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</si>
  <si>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</si>
  <si>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</si>
  <si>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</si>
  <si>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</si>
  <si>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</si>
  <si>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</si>
  <si>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</si>
  <si>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</si>
  <si>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</si>
  <si>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</si>
  <si>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</si>
  <si>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</si>
  <si>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</si>
  <si>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</si>
  <si>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</si>
  <si>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</si>
  <si>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</si>
  <si>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</si>
  <si>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</si>
  <si>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</si>
  <si>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</si>
  <si>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</si>
  <si>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</si>
  <si>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</si>
  <si>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2019D1B049</t>
  </si>
  <si>
    <t>IIN PURWANTO</t>
  </si>
  <si>
    <t>2020D1B036</t>
  </si>
  <si>
    <t>ARDYAN PERDANA PUTRA</t>
  </si>
  <si>
    <t>2020D1B054</t>
  </si>
  <si>
    <t>ERI IRAWANSYAH</t>
  </si>
  <si>
    <t>2020D1B063</t>
  </si>
  <si>
    <t>HAKIMUL AMRI</t>
  </si>
  <si>
    <t>2020D1B064</t>
  </si>
  <si>
    <t>HENDI PRATAMA</t>
  </si>
  <si>
    <t>2021D1B057</t>
  </si>
  <si>
    <t>IHZA MEI ARDANA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</si>
  <si>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</si>
  <si>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</si>
  <si>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</si>
  <si>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</si>
  <si>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</si>
  <si>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</si>
  <si>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</si>
  <si>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</si>
  <si>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</si>
  <si>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</si>
  <si>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</si>
  <si>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</si>
  <si>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2022D1B014</t>
  </si>
  <si>
    <t>AULYA ANANDA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</si>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</sst>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1234582786</v>
      </c>
    </row>
    <row r="11" spans="1:4" x14ac:dyDescent="0.55000000000000004">
      <c r="A11">
        <v>2</v>
      </c>
      <c r="B11" s="3"/>
      <c r="C11" s="3"/>
      <c r="D11">
        <v>1234582786</v>
      </c>
    </row>
    <row r="12" spans="1:4" x14ac:dyDescent="0.55000000000000004">
      <c r="A12">
        <v>3</v>
      </c>
      <c r="B12" s="3"/>
      <c r="C12" s="3"/>
      <c r="D12">
        <v>1234582786</v>
      </c>
    </row>
    <row r="13" spans="1:4" x14ac:dyDescent="0.55000000000000004">
      <c r="A13">
        <v>4</v>
      </c>
      <c r="B13" s="3"/>
      <c r="C13" s="3"/>
      <c r="D13">
        <v>1234582786</v>
      </c>
    </row>
    <row r="14" spans="1:4" x14ac:dyDescent="0.55000000000000004">
      <c r="A14">
        <v>5</v>
      </c>
      <c r="B14" s="3"/>
      <c r="C14" s="3"/>
      <c r="D14">
        <v>1234582786</v>
      </c>
    </row>
    <row r="15" spans="1:4" x14ac:dyDescent="0.55000000000000004">
      <c r="A15">
        <v>6</v>
      </c>
      <c r="B15" s="3"/>
      <c r="C15" s="3"/>
      <c r="D15">
        <v>1234582786</v>
      </c>
    </row>
    <row r="16" spans="1:4" x14ac:dyDescent="0.55000000000000004">
      <c r="A16">
        <v>7</v>
      </c>
      <c r="B16" s="3"/>
      <c r="C16" s="3"/>
      <c r="D16">
        <v>1234582786</v>
      </c>
    </row>
    <row r="17" spans="1:4" x14ac:dyDescent="0.55000000000000004">
      <c r="A17">
        <v>8</v>
      </c>
      <c r="B17" s="3"/>
      <c r="C17" s="3"/>
      <c r="D17">
        <v>1234582786</v>
      </c>
    </row>
    <row r="18" spans="1:4" x14ac:dyDescent="0.55000000000000004">
      <c r="A18">
        <v>9</v>
      </c>
      <c r="B18" s="3"/>
      <c r="C18" s="3"/>
      <c r="D18">
        <v>1234582786</v>
      </c>
    </row>
    <row r="19" spans="1:4" x14ac:dyDescent="0.55000000000000004">
      <c r="A19">
        <v>10</v>
      </c>
      <c r="B19" s="3"/>
      <c r="C19" s="3"/>
      <c r="D19">
        <v>1234582786</v>
      </c>
    </row>
    <row r="20" spans="1:4" x14ac:dyDescent="0.55000000000000004">
      <c r="A20">
        <v>11</v>
      </c>
      <c r="B20" s="3"/>
      <c r="C20" s="3"/>
      <c r="D20">
        <v>1234582786</v>
      </c>
    </row>
    <row r="21" spans="1:4" x14ac:dyDescent="0.55000000000000004">
      <c r="A21">
        <v>12</v>
      </c>
      <c r="B21" s="3"/>
      <c r="C21" s="3"/>
      <c r="D21">
        <v>1234582786</v>
      </c>
    </row>
    <row r="22" spans="1:4" x14ac:dyDescent="0.55000000000000004">
      <c r="A22">
        <v>13</v>
      </c>
      <c r="B22" s="3"/>
      <c r="C22" s="3"/>
      <c r="D22">
        <v>1234582786</v>
      </c>
    </row>
    <row r="23" spans="1:4" x14ac:dyDescent="0.55000000000000004">
      <c r="A23">
        <v>14</v>
      </c>
      <c r="B23" s="3"/>
      <c r="C23" s="3"/>
      <c r="D23">
        <v>1234582786</v>
      </c>
    </row>
    <row r="24" spans="1:4" x14ac:dyDescent="0.55000000000000004">
      <c r="A24">
        <v>15</v>
      </c>
      <c r="B24" s="3"/>
      <c r="C24" s="3"/>
      <c r="D24">
        <v>1234582786</v>
      </c>
    </row>
    <row r="25" spans="1:4" x14ac:dyDescent="0.55000000000000004">
      <c r="A25">
        <v>16</v>
      </c>
      <c r="B25" s="3"/>
      <c r="C25" s="3"/>
      <c r="D25">
        <v>1234582786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1234582786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1234582786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1234582786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1234582786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0" zoomScaleNormal="70" workbookViewId="0">
      <selection activeCell="P26" sqref="P2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154348</v>
      </c>
      <c r="E5" t="s">
        <v>1</v>
      </c>
      <c r="F5" t="s">
        <v>3</v>
      </c>
      <c r="G5" s="3"/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156316</v>
      </c>
      <c r="E6" t="s">
        <v>1</v>
      </c>
      <c r="F6" t="s">
        <v>3</v>
      </c>
      <c r="G6" s="3"/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156884</v>
      </c>
      <c r="E7" t="s">
        <v>1</v>
      </c>
      <c r="F7" t="s">
        <v>3</v>
      </c>
      <c r="G7" s="3"/>
      <c r="H7" s="3"/>
      <c r="I7" s="3"/>
      <c r="J7" s="3">
        <v>90</v>
      </c>
      <c r="K7" s="3">
        <v>50</v>
      </c>
      <c r="L7" s="3"/>
      <c r="M7">
        <f>G7*Komponen!C10 + H7*Komponen!C11 + I7*Komponen!C12 + J7*Komponen!C13 + K7*Komponen!C14 + L7*Komponen!C15</f>
        <v>57.5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154874</v>
      </c>
      <c r="E8" t="s">
        <v>1</v>
      </c>
      <c r="F8" t="s">
        <v>3</v>
      </c>
      <c r="G8" s="3"/>
      <c r="H8" s="3"/>
      <c r="I8" s="3"/>
      <c r="J8" s="3">
        <v>90</v>
      </c>
      <c r="K8" s="3">
        <v>50</v>
      </c>
      <c r="L8" s="3">
        <v>45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 x14ac:dyDescent="0.55000000000000004">
      <c r="A9">
        <v>5</v>
      </c>
      <c r="B9" t="s">
        <v>86</v>
      </c>
      <c r="C9" t="s">
        <v>87</v>
      </c>
      <c r="D9">
        <v>156291</v>
      </c>
      <c r="E9" t="s">
        <v>1</v>
      </c>
      <c r="F9" t="s">
        <v>3</v>
      </c>
      <c r="G9" s="3"/>
      <c r="H9" s="3"/>
      <c r="I9" s="3"/>
      <c r="J9" s="3">
        <v>90</v>
      </c>
      <c r="K9" s="3">
        <v>55</v>
      </c>
      <c r="L9" s="3">
        <v>60</v>
      </c>
      <c r="M9">
        <f>G9*Komponen!C10 + H9*Komponen!C11 + I9*Komponen!C12 + J9*Komponen!C13 + K9*Komponen!C14 + L9*Komponen!C15</f>
        <v>73.75</v>
      </c>
      <c r="N9" t="str">
        <f t="shared" si="0"/>
        <v>B+</v>
      </c>
    </row>
    <row r="10" spans="1:14" x14ac:dyDescent="0.55000000000000004">
      <c r="A10">
        <v>6</v>
      </c>
      <c r="B10" t="s">
        <v>88</v>
      </c>
      <c r="C10" t="s">
        <v>89</v>
      </c>
      <c r="D10">
        <v>156347</v>
      </c>
      <c r="E10" t="s">
        <v>1</v>
      </c>
      <c r="F10" t="s">
        <v>3</v>
      </c>
      <c r="G10" s="3"/>
      <c r="H10" s="3"/>
      <c r="I10" s="3"/>
      <c r="J10" s="3">
        <v>90</v>
      </c>
      <c r="K10" s="3"/>
      <c r="L10" s="3">
        <v>65</v>
      </c>
      <c r="M10">
        <f>G10*Komponen!C10 + H10*Komponen!C11 + I10*Komponen!C12 + J10*Komponen!C13 + K10*Komponen!C14 + L10*Komponen!C15</f>
        <v>61.25</v>
      </c>
      <c r="N10" t="str">
        <f t="shared" si="0"/>
        <v>B-</v>
      </c>
    </row>
    <row r="11" spans="1:14" x14ac:dyDescent="0.55000000000000004">
      <c r="A11">
        <v>7</v>
      </c>
      <c r="B11" t="s">
        <v>90</v>
      </c>
      <c r="C11" t="s">
        <v>91</v>
      </c>
      <c r="D11">
        <v>156635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40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156846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50</v>
      </c>
      <c r="L12" s="3">
        <v>45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55000000000000004">
      <c r="A13">
        <v>9</v>
      </c>
      <c r="B13" t="s">
        <v>94</v>
      </c>
      <c r="C13" t="s">
        <v>95</v>
      </c>
      <c r="D13">
        <v>155898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50</v>
      </c>
      <c r="L13" s="3">
        <v>50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156887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50</v>
      </c>
      <c r="L14" s="3">
        <v>40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156904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50</v>
      </c>
      <c r="L15" s="3">
        <v>45</v>
      </c>
      <c r="M15">
        <f>G15*Komponen!C10 + H15*Komponen!C11 + I15*Komponen!C12 + J15*Komponen!C13 + K15*Komponen!C14 + L15*Komponen!C15</f>
        <v>68.75</v>
      </c>
      <c r="N15" t="str">
        <f t="shared" si="0"/>
        <v>B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157024</v>
      </c>
      <c r="E16" t="s">
        <v>1</v>
      </c>
      <c r="F16" t="s">
        <v>3</v>
      </c>
      <c r="G16" s="3"/>
      <c r="H16" s="3"/>
      <c r="I16" s="3"/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156629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50</v>
      </c>
      <c r="L17" s="3">
        <v>40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156446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50</v>
      </c>
      <c r="L18" s="3">
        <v>40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153248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55</v>
      </c>
      <c r="L19" s="3">
        <v>65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155167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50</v>
      </c>
      <c r="L20" s="3">
        <v>40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156710</v>
      </c>
      <c r="E21" t="s">
        <v>1</v>
      </c>
      <c r="F21" t="s">
        <v>3</v>
      </c>
      <c r="G21" s="3"/>
      <c r="H21" s="3"/>
      <c r="I21" s="3"/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151984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55</v>
      </c>
      <c r="L22" s="3">
        <v>60</v>
      </c>
      <c r="M22">
        <f>G22*Komponen!C10 + H22*Komponen!C11 + I22*Komponen!C12 + J22*Komponen!C13 + K22*Komponen!C14 + L22*Komponen!C15</f>
        <v>73.75</v>
      </c>
      <c r="N22" t="str">
        <f t="shared" si="0"/>
        <v>B+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153237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50</v>
      </c>
      <c r="L23" s="3">
        <v>40</v>
      </c>
      <c r="M23">
        <f>G23*Komponen!C10 + H23*Komponen!C11 + I23*Komponen!C12 + J23*Komponen!C13 + K23*Komponen!C14 + L23*Komponen!C15</f>
        <v>67.5</v>
      </c>
      <c r="N23" t="str">
        <f t="shared" si="0"/>
        <v>B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156990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/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156657</v>
      </c>
      <c r="E25" t="s">
        <v>1</v>
      </c>
      <c r="F25" t="s">
        <v>3</v>
      </c>
      <c r="G25" s="3"/>
      <c r="H25" s="3"/>
      <c r="I25" s="3"/>
      <c r="J25" s="3">
        <v>90</v>
      </c>
      <c r="K25" s="3">
        <v>50</v>
      </c>
      <c r="L25" s="3">
        <v>50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156471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30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156322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35</v>
      </c>
      <c r="M27">
        <f>G27*Komponen!C10 + H27*Komponen!C11 + I27*Komponen!C12 + J27*Komponen!C13 + K27*Komponen!C14 + L27*Komponen!C15</f>
        <v>66.25</v>
      </c>
      <c r="N27" t="str">
        <f t="shared" si="0"/>
        <v>B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156872</v>
      </c>
      <c r="E28" t="s">
        <v>1</v>
      </c>
      <c r="F28" t="s">
        <v>3</v>
      </c>
      <c r="G28" s="3"/>
      <c r="H28" s="3"/>
      <c r="I28" s="3"/>
      <c r="J28" s="3">
        <v>90</v>
      </c>
      <c r="K28" s="3">
        <v>50</v>
      </c>
      <c r="L28" s="3">
        <v>50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2025-02-03T11:06:20Z</dcterms:created>
  <dcterms:modified xsi:type="dcterms:W3CDTF">2025-02-03T14:56:18Z</dcterms:modified>
  <cp:category>nilai</cp:category>
</cp:coreProperties>
</file>