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8_{C684DD5C-9529-4D28-85E3-F2E16577ED35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N29" i="4"/>
  <c r="M29" i="4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<sst xmlns="http://schemas.openxmlformats.org/spreadsheetml/2006/main" count="212" uniqueCount="136">
  <si>
    <t>KODE MK</t>
  </si>
  <si>
    <t>D1B2A32B</t>
  </si>
  <si>
    <t>NAMA MK</t>
  </si>
  <si>
    <t>STRUKTUR PLAT DAN RANGKA BETON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</si>
  <si>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</si>
  <si>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</si>
  <si>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</si>
  <si>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</si>
  <si>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</si>
  <si>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</si>
  <si>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</si>
  <si>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</si>
  <si>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</si>
  <si>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</si>
  <si>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</si>
  <si>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</si>
  <si>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</si>
  <si>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</si>
  <si>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</si>
  <si>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</si>
  <si>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</si>
  <si>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</si>
  <si>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</si>
  <si>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</si>
  <si>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</si>
  <si>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</si>
  <si>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</si>
  <si>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</si>
  <si>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</si>
  <si>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</si>
  <si>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</si>
  <si>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</si>
  <si>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</si>
  <si>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</si>
  <si>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</si>
  <si>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</si>
  <si>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</si>
  <si>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</si>
  <si>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</si>
  <si>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</si>
  <si>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</si>
  <si>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</si>
  <si>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</si>
  <si>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</si>
  <si>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</si>
  <si>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</si>
  <si>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</si>
  <si>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</si>
  <si>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</si>
  <si>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</si>
  <si>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</si>
  <si>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</si>
  <si>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</si>
  <si>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</si>
  <si>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</si>
  <si>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</si>
  <si>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</si>
  <si>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</si>
  <si>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</si>
  <si>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</si>
  <si>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</si>
  <si>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</si>
  <si>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</si>
  <si>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</si>
  <si>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</si>
  <si>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</si>
  <si>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</si>
  <si>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</si>
  <si>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</si>
  <si>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</si>
  <si>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</si>
  <si>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</si>
  <si>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</si>
  <si>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</si>
  <si>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</si>
  <si>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</si>
  <si>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</si>
  <si>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</si>
  <si>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</si>
  <si>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</si>
  <si>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2020D1B150</t>
  </si>
  <si>
    <t>WAHYU</t>
  </si>
  <si>
    <t>2021D1B150</t>
  </si>
  <si>
    <t>ROISAN</t>
  </si>
  <si>
    <t>2021D1B155</t>
  </si>
  <si>
    <t>SALSABILLAH A.</t>
  </si>
  <si>
    <t>2021D1B174</t>
  </si>
  <si>
    <t>SUPIAN ALFARIZI</t>
  </si>
  <si>
    <t>2022D1B125</t>
  </si>
  <si>
    <t>LALU ZULFANDI SABDA WIRAHMAN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</si>
  <si>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</si>
  <si>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</si>
  <si>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</si>
  <si>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</si>
  <si>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</si>
  <si>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</si>
  <si>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</si>
  <si>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</si>
  <si>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2022D1B133</t>
  </si>
  <si>
    <t>MUHAMMAD ARLANGGA</t>
  </si>
  <si>
    <t>2022D1B134</t>
  </si>
  <si>
    <t>MUHAMMAD GAZWAN AL GIFFARI</t>
  </si>
  <si>
    <t>2022D1B137</t>
  </si>
  <si>
    <t>RESTU ANGGARA</t>
  </si>
  <si>
    <t>2022D1B138</t>
  </si>
  <si>
    <t>RIKO ARDIANSYAH</t>
  </si>
  <si>
    <t>2022D1B139</t>
  </si>
  <si>
    <t>RIZQI MUSTOFA AHMAD</t>
  </si>
  <si>
    <t>2022D1B140</t>
  </si>
  <si>
    <t>SAIFUDIN ANSARI</t>
  </si>
  <si>
    <t>2022D1B141</t>
  </si>
  <si>
    <t>SITI MUSTIKA SARI</t>
  </si>
  <si>
    <t>2022D1B142</t>
  </si>
  <si>
    <t>SOFYAN ALADI</t>
  </si>
  <si>
    <t>2022D1B143</t>
  </si>
  <si>
    <t>SYARIF HIDAYATULLOH</t>
  </si>
  <si>
    <t>2022D1B144</t>
  </si>
  <si>
    <t>ZIADUL ULUM</t>
  </si>
  <si>
    <t>2022D1B145P</t>
  </si>
  <si>
    <t>YAAFIURRIFQY KHAIRIALDI</t>
  </si>
  <si>
    <t>2022D1B148</t>
  </si>
  <si>
    <t>A'ADZAN</t>
  </si>
  <si>
    <t>2022D1B149</t>
  </si>
  <si>
    <t>AINUN VIRA NABILA</t>
  </si>
  <si>
    <t>2022D1B153</t>
  </si>
  <si>
    <t>DWINA JANUARTY PASYA PUTRI</t>
  </si>
  <si>
    <t>2022D1B154</t>
  </si>
  <si>
    <t>FITRIANA</t>
  </si>
  <si>
    <t>2022D1B155</t>
  </si>
  <si>
    <t>HAULIDA ISNAINI</t>
  </si>
  <si>
    <t>2022D1B157</t>
  </si>
  <si>
    <t>HERAWATI SASMITA</t>
  </si>
  <si>
    <t>2022D1B158</t>
  </si>
  <si>
    <t>HURUN AIN</t>
  </si>
  <si>
    <t>2022D1B164</t>
  </si>
  <si>
    <t>M. WAHYU RAMDANI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</si>
</sst>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1234582789</v>
      </c>
    </row>
    <row r="11" spans="1:4" x14ac:dyDescent="0.55000000000000004">
      <c r="A11">
        <v>2</v>
      </c>
      <c r="B11" s="3"/>
      <c r="C11" s="3"/>
      <c r="D11">
        <v>1234582789</v>
      </c>
    </row>
    <row r="12" spans="1:4" x14ac:dyDescent="0.55000000000000004">
      <c r="A12">
        <v>3</v>
      </c>
      <c r="B12" s="3"/>
      <c r="C12" s="3"/>
      <c r="D12">
        <v>1234582789</v>
      </c>
    </row>
    <row r="13" spans="1:4" x14ac:dyDescent="0.55000000000000004">
      <c r="A13">
        <v>4</v>
      </c>
      <c r="B13" s="3"/>
      <c r="C13" s="3"/>
      <c r="D13">
        <v>1234582789</v>
      </c>
    </row>
    <row r="14" spans="1:4" x14ac:dyDescent="0.55000000000000004">
      <c r="A14">
        <v>5</v>
      </c>
      <c r="B14" s="3"/>
      <c r="C14" s="3"/>
      <c r="D14">
        <v>1234582789</v>
      </c>
    </row>
    <row r="15" spans="1:4" x14ac:dyDescent="0.55000000000000004">
      <c r="A15">
        <v>6</v>
      </c>
      <c r="B15" s="3"/>
      <c r="C15" s="3"/>
      <c r="D15">
        <v>1234582789</v>
      </c>
    </row>
    <row r="16" spans="1:4" x14ac:dyDescent="0.55000000000000004">
      <c r="A16">
        <v>7</v>
      </c>
      <c r="B16" s="3"/>
      <c r="C16" s="3"/>
      <c r="D16">
        <v>1234582789</v>
      </c>
    </row>
    <row r="17" spans="1:4" x14ac:dyDescent="0.55000000000000004">
      <c r="A17">
        <v>8</v>
      </c>
      <c r="B17" s="3"/>
      <c r="C17" s="3"/>
      <c r="D17">
        <v>1234582789</v>
      </c>
    </row>
    <row r="18" spans="1:4" x14ac:dyDescent="0.55000000000000004">
      <c r="A18">
        <v>9</v>
      </c>
      <c r="B18" s="3"/>
      <c r="C18" s="3"/>
      <c r="D18">
        <v>1234582789</v>
      </c>
    </row>
    <row r="19" spans="1:4" x14ac:dyDescent="0.55000000000000004">
      <c r="A19">
        <v>10</v>
      </c>
      <c r="B19" s="3"/>
      <c r="C19" s="3"/>
      <c r="D19">
        <v>1234582789</v>
      </c>
    </row>
    <row r="20" spans="1:4" x14ac:dyDescent="0.55000000000000004">
      <c r="A20">
        <v>11</v>
      </c>
      <c r="B20" s="3"/>
      <c r="C20" s="3"/>
      <c r="D20">
        <v>1234582789</v>
      </c>
    </row>
    <row r="21" spans="1:4" x14ac:dyDescent="0.55000000000000004">
      <c r="A21">
        <v>12</v>
      </c>
      <c r="B21" s="3"/>
      <c r="C21" s="3"/>
      <c r="D21">
        <v>1234582789</v>
      </c>
    </row>
    <row r="22" spans="1:4" x14ac:dyDescent="0.55000000000000004">
      <c r="A22">
        <v>13</v>
      </c>
      <c r="B22" s="3"/>
      <c r="C22" s="3"/>
      <c r="D22">
        <v>1234582789</v>
      </c>
    </row>
    <row r="23" spans="1:4" x14ac:dyDescent="0.55000000000000004">
      <c r="A23">
        <v>14</v>
      </c>
      <c r="B23" s="3"/>
      <c r="C23" s="3"/>
      <c r="D23">
        <v>1234582789</v>
      </c>
    </row>
    <row r="24" spans="1:4" x14ac:dyDescent="0.55000000000000004">
      <c r="A24">
        <v>15</v>
      </c>
      <c r="B24" s="3"/>
      <c r="C24" s="3"/>
      <c r="D24">
        <v>1234582789</v>
      </c>
    </row>
    <row r="25" spans="1:4" x14ac:dyDescent="0.55000000000000004">
      <c r="A25">
        <v>16</v>
      </c>
      <c r="B25" s="3"/>
      <c r="C25" s="3"/>
      <c r="D25">
        <v>1234582789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1234582789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1234582789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1234582789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1234582789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1234582789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1234582789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3" workbookViewId="0">
      <selection activeCell="M33" sqref="M33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>
        <v>0.5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154439</v>
      </c>
      <c r="E5" t="s">
        <v>1</v>
      </c>
      <c r="F5" t="s">
        <v>3</v>
      </c>
      <c r="G5" s="3"/>
      <c r="H5" s="3"/>
      <c r="I5" s="3"/>
      <c r="J5" s="3">
        <v>90</v>
      </c>
      <c r="K5" s="3">
        <v>50</v>
      </c>
      <c r="L5" s="3">
        <v>50</v>
      </c>
      <c r="M5">
        <f>G5*Komponen!C10 + H5*Komponen!C11 + I5*Komponen!C12 + J5*Komponen!C13 + K5*Komponen!C14 + L5*Komponen!C15</f>
        <v>70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55000000000000004">
      <c r="A6">
        <v>2</v>
      </c>
      <c r="B6" t="s">
        <v>80</v>
      </c>
      <c r="C6" t="s">
        <v>81</v>
      </c>
      <c r="D6">
        <v>154843</v>
      </c>
      <c r="E6" t="s">
        <v>1</v>
      </c>
      <c r="F6" t="s">
        <v>3</v>
      </c>
      <c r="G6" s="3"/>
      <c r="H6" s="3"/>
      <c r="I6" s="3"/>
      <c r="J6" s="3">
        <v>90</v>
      </c>
      <c r="K6" s="3">
        <v>50</v>
      </c>
      <c r="L6" s="3"/>
      <c r="M6">
        <f>G6*Komponen!C10 + H6*Komponen!C11 + I6*Komponen!C12 + J6*Komponen!C13 + K6*Komponen!C14 + L6*Komponen!C15</f>
        <v>57.5</v>
      </c>
      <c r="N6" t="str">
        <f t="shared" si="0"/>
        <v>C+</v>
      </c>
    </row>
    <row r="7" spans="1:14" x14ac:dyDescent="0.55000000000000004">
      <c r="A7">
        <v>3</v>
      </c>
      <c r="B7" t="s">
        <v>82</v>
      </c>
      <c r="C7" t="s">
        <v>83</v>
      </c>
      <c r="D7">
        <v>155722</v>
      </c>
      <c r="E7" t="s">
        <v>1</v>
      </c>
      <c r="F7" t="s">
        <v>3</v>
      </c>
      <c r="G7" s="3"/>
      <c r="H7" s="3"/>
      <c r="I7" s="3"/>
      <c r="J7" s="3">
        <v>90</v>
      </c>
      <c r="K7" s="3">
        <v>55</v>
      </c>
      <c r="L7" s="3">
        <v>60</v>
      </c>
      <c r="M7">
        <f>G7*Komponen!C10 + H7*Komponen!C11 + I7*Komponen!C12 + J7*Komponen!C13 + K7*Komponen!C14 + L7*Komponen!C15</f>
        <v>73.75</v>
      </c>
      <c r="N7" t="str">
        <f t="shared" si="0"/>
        <v>B+</v>
      </c>
    </row>
    <row r="8" spans="1:14" x14ac:dyDescent="0.55000000000000004">
      <c r="A8">
        <v>4</v>
      </c>
      <c r="B8" t="s">
        <v>84</v>
      </c>
      <c r="C8" t="s">
        <v>85</v>
      </c>
      <c r="D8">
        <v>152553</v>
      </c>
      <c r="E8" t="s">
        <v>1</v>
      </c>
      <c r="F8" t="s">
        <v>3</v>
      </c>
      <c r="G8" s="3"/>
      <c r="H8" s="3"/>
      <c r="I8" s="3"/>
      <c r="J8" s="3"/>
      <c r="K8" s="3">
        <v>50</v>
      </c>
      <c r="L8" s="3"/>
      <c r="M8">
        <f>G8*Komponen!C10 + H8*Komponen!C11 + I8*Komponen!C12 + J8*Komponen!C13 + K8*Komponen!C14 + L8*Komponen!C15</f>
        <v>12.5</v>
      </c>
      <c r="N8" t="str">
        <f t="shared" si="0"/>
        <v>E</v>
      </c>
    </row>
    <row r="9" spans="1:14" x14ac:dyDescent="0.55000000000000004">
      <c r="A9">
        <v>5</v>
      </c>
      <c r="B9" t="s">
        <v>86</v>
      </c>
      <c r="C9" t="s">
        <v>87</v>
      </c>
      <c r="D9">
        <v>156647</v>
      </c>
      <c r="E9" t="s">
        <v>1</v>
      </c>
      <c r="F9" t="s">
        <v>3</v>
      </c>
      <c r="G9" s="3"/>
      <c r="H9" s="3"/>
      <c r="I9" s="3"/>
      <c r="J9" s="3">
        <v>90</v>
      </c>
      <c r="K9" s="3"/>
      <c r="L9" s="3"/>
      <c r="M9">
        <f>G9*Komponen!C10 + H9*Komponen!C11 + I9*Komponen!C12 + J9*Komponen!C13 + K9*Komponen!C14 + L9*Komponen!C15</f>
        <v>45</v>
      </c>
      <c r="N9" t="str">
        <f t="shared" si="0"/>
        <v>D</v>
      </c>
    </row>
    <row r="10" spans="1:14" x14ac:dyDescent="0.55000000000000004">
      <c r="A10">
        <v>6</v>
      </c>
      <c r="B10" t="s">
        <v>88</v>
      </c>
      <c r="C10" t="s">
        <v>89</v>
      </c>
      <c r="D10">
        <v>156578</v>
      </c>
      <c r="E10" t="s">
        <v>1</v>
      </c>
      <c r="F10" t="s">
        <v>3</v>
      </c>
      <c r="G10" s="3"/>
      <c r="H10" s="3"/>
      <c r="I10" s="3"/>
      <c r="J10" s="3">
        <v>90</v>
      </c>
      <c r="K10" s="3">
        <v>55</v>
      </c>
      <c r="L10" s="3">
        <v>60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156821</v>
      </c>
      <c r="E11" t="s">
        <v>1</v>
      </c>
      <c r="F11" t="s">
        <v>3</v>
      </c>
      <c r="G11" s="3"/>
      <c r="H11" s="3"/>
      <c r="I11" s="3"/>
      <c r="J11" s="3">
        <v>90</v>
      </c>
      <c r="K11" s="3">
        <v>50</v>
      </c>
      <c r="L11" s="3">
        <v>40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55000000000000004">
      <c r="A12">
        <v>8</v>
      </c>
      <c r="B12" t="s">
        <v>92</v>
      </c>
      <c r="C12" t="s">
        <v>93</v>
      </c>
      <c r="D12">
        <v>153971</v>
      </c>
      <c r="E12" t="s">
        <v>1</v>
      </c>
      <c r="F12" t="s">
        <v>3</v>
      </c>
      <c r="G12" s="3"/>
      <c r="H12" s="3"/>
      <c r="I12" s="3"/>
      <c r="J12" s="3">
        <v>90</v>
      </c>
      <c r="K12" s="3">
        <v>50</v>
      </c>
      <c r="L12" s="3">
        <v>50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55000000000000004">
      <c r="A13">
        <v>9</v>
      </c>
      <c r="B13" t="s">
        <v>94</v>
      </c>
      <c r="C13" t="s">
        <v>95</v>
      </c>
      <c r="D13">
        <v>155402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50</v>
      </c>
      <c r="L13" s="3"/>
      <c r="M13">
        <f>G13*Komponen!C10 + H13*Komponen!C11 + I13*Komponen!C12 + J13*Komponen!C13 + K13*Komponen!C14 + L13*Komponen!C15</f>
        <v>57.5</v>
      </c>
      <c r="N13" t="str">
        <f t="shared" si="0"/>
        <v>C+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156851</v>
      </c>
      <c r="E14" t="s">
        <v>1</v>
      </c>
      <c r="F14" t="s">
        <v>3</v>
      </c>
      <c r="G14" s="3"/>
      <c r="H14" s="3"/>
      <c r="I14" s="3"/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55000000000000004">
      <c r="A15">
        <v>11</v>
      </c>
      <c r="B15" t="s">
        <v>98</v>
      </c>
      <c r="C15" t="s">
        <v>99</v>
      </c>
      <c r="D15">
        <v>155599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50</v>
      </c>
      <c r="L15" s="3">
        <v>40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156832</v>
      </c>
      <c r="E16" t="s">
        <v>1</v>
      </c>
      <c r="F16" t="s">
        <v>3</v>
      </c>
      <c r="G16" s="3"/>
      <c r="H16" s="3"/>
      <c r="I16" s="3"/>
      <c r="J16" s="3"/>
      <c r="K16" s="3">
        <v>50</v>
      </c>
      <c r="L16" s="3"/>
      <c r="M16">
        <f>G16*Komponen!C10 + H16*Komponen!C11 + I16*Komponen!C12 + J16*Komponen!C13 + K16*Komponen!C14 + L16*Komponen!C15</f>
        <v>12.5</v>
      </c>
      <c r="N16" t="str">
        <f t="shared" si="0"/>
        <v>E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156264</v>
      </c>
      <c r="E17" t="s">
        <v>1</v>
      </c>
      <c r="F17" t="s">
        <v>3</v>
      </c>
      <c r="G17" s="3"/>
      <c r="H17" s="3"/>
      <c r="I17" s="3"/>
      <c r="J17" s="3">
        <v>90</v>
      </c>
      <c r="K17" s="3">
        <v>50</v>
      </c>
      <c r="L17" s="3">
        <v>55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155697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55</v>
      </c>
      <c r="L18" s="3">
        <v>60</v>
      </c>
      <c r="M18">
        <f>G18*Komponen!C10 + H18*Komponen!C11 + I18*Komponen!C12 + J18*Komponen!C13 + K18*Komponen!C14 + L18*Komponen!C15</f>
        <v>73.75</v>
      </c>
      <c r="N18" t="str">
        <f t="shared" si="0"/>
        <v>B+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156032</v>
      </c>
      <c r="E19" t="s">
        <v>1</v>
      </c>
      <c r="F19" t="s">
        <v>3</v>
      </c>
      <c r="G19" s="3"/>
      <c r="H19" s="3"/>
      <c r="I19" s="3"/>
      <c r="J19" s="3">
        <v>90</v>
      </c>
      <c r="K19" s="3"/>
      <c r="L19" s="3">
        <v>30</v>
      </c>
      <c r="M19">
        <f>G19*Komponen!C10 + H19*Komponen!C11 + I19*Komponen!C12 + J19*Komponen!C13 + K19*Komponen!C14 + L19*Komponen!C15</f>
        <v>52.5</v>
      </c>
      <c r="N19" t="str">
        <f t="shared" si="0"/>
        <v>C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156102</v>
      </c>
      <c r="E20" t="s">
        <v>1</v>
      </c>
      <c r="F20" t="s">
        <v>3</v>
      </c>
      <c r="G20" s="3"/>
      <c r="H20" s="3"/>
      <c r="I20" s="3"/>
      <c r="J20" s="3">
        <v>90</v>
      </c>
      <c r="K20" s="3">
        <v>50</v>
      </c>
      <c r="L20" s="3">
        <v>30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156673</v>
      </c>
      <c r="E21" t="s">
        <v>1</v>
      </c>
      <c r="F21" t="s">
        <v>3</v>
      </c>
      <c r="G21" s="3"/>
      <c r="H21" s="3"/>
      <c r="I21" s="3"/>
      <c r="J21" s="3">
        <v>90</v>
      </c>
      <c r="K21" s="3">
        <v>50</v>
      </c>
      <c r="L21" s="3">
        <v>50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152270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50</v>
      </c>
      <c r="L22" s="3">
        <v>55</v>
      </c>
      <c r="M22">
        <f>G22*Komponen!C10 + H22*Komponen!C11 + I22*Komponen!C12 + J22*Komponen!C13 + K22*Komponen!C14 + L22*Komponen!C15</f>
        <v>71.25</v>
      </c>
      <c r="N22" t="str">
        <f t="shared" si="0"/>
        <v>B+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155156</v>
      </c>
      <c r="E23" t="s">
        <v>1</v>
      </c>
      <c r="F23" t="s">
        <v>3</v>
      </c>
      <c r="G23" s="3"/>
      <c r="H23" s="3"/>
      <c r="I23" s="3"/>
      <c r="J23" s="3">
        <v>90</v>
      </c>
      <c r="K23" s="3">
        <v>50</v>
      </c>
      <c r="L23" s="3">
        <v>50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155745</v>
      </c>
      <c r="E24" t="s">
        <v>1</v>
      </c>
      <c r="F24" t="s">
        <v>3</v>
      </c>
      <c r="G24" s="3"/>
      <c r="H24" s="3"/>
      <c r="I24" s="3"/>
      <c r="J24" s="3"/>
      <c r="K24" s="3">
        <v>50</v>
      </c>
      <c r="L24" s="3"/>
      <c r="M24">
        <f>G24*Komponen!C10 + H24*Komponen!C11 + I24*Komponen!C12 + J24*Komponen!C13 + K24*Komponen!C14 + L24*Komponen!C15</f>
        <v>12.5</v>
      </c>
      <c r="N24" t="str">
        <f t="shared" si="0"/>
        <v>E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156810</v>
      </c>
      <c r="E25" t="s">
        <v>1</v>
      </c>
      <c r="F25" t="s">
        <v>3</v>
      </c>
      <c r="G25" s="3"/>
      <c r="H25" s="3"/>
      <c r="I25" s="3"/>
      <c r="J25" s="3">
        <v>90</v>
      </c>
      <c r="K25" s="3">
        <v>50</v>
      </c>
      <c r="L25" s="3"/>
      <c r="M25">
        <f>G25*Komponen!C10 + H25*Komponen!C11 + I25*Komponen!C12 + J25*Komponen!C13 + K25*Komponen!C14 + L25*Komponen!C15</f>
        <v>57.5</v>
      </c>
      <c r="N25" t="str">
        <f t="shared" si="0"/>
        <v>C+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153137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50</v>
      </c>
      <c r="L26" s="3">
        <v>40</v>
      </c>
      <c r="M26">
        <f>G26*Komponen!C10 + H26*Komponen!C11 + I26*Komponen!C12 + J26*Komponen!C13 + K26*Komponen!C14 + L26*Komponen!C15</f>
        <v>67.5</v>
      </c>
      <c r="N26" t="str">
        <f t="shared" si="0"/>
        <v>B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156301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50</v>
      </c>
      <c r="L27" s="3">
        <v>50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156671</v>
      </c>
      <c r="E28" t="s">
        <v>1</v>
      </c>
      <c r="F28" t="s">
        <v>3</v>
      </c>
      <c r="G28" s="3"/>
      <c r="H28" s="3"/>
      <c r="I28" s="3"/>
      <c r="J28" s="3">
        <v>90</v>
      </c>
      <c r="K28" s="3">
        <v>50</v>
      </c>
      <c r="L28" s="3">
        <v>40</v>
      </c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155980</v>
      </c>
      <c r="E29" t="s">
        <v>1</v>
      </c>
      <c r="F29" t="s">
        <v>3</v>
      </c>
      <c r="G29" s="3"/>
      <c r="H29" s="3"/>
      <c r="I29" s="3"/>
      <c r="J29" s="3">
        <v>90</v>
      </c>
      <c r="K29" s="3">
        <v>50</v>
      </c>
      <c r="L29" s="3">
        <v>50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151814</v>
      </c>
      <c r="E30" t="s">
        <v>1</v>
      </c>
      <c r="F30" t="s">
        <v>3</v>
      </c>
      <c r="G30" s="3"/>
      <c r="H30" s="3"/>
      <c r="I30" s="3"/>
      <c r="J30" s="3">
        <v>90</v>
      </c>
      <c r="K30" s="3">
        <v>55</v>
      </c>
      <c r="L30" s="3">
        <v>65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156479</v>
      </c>
      <c r="E31" t="s">
        <v>1</v>
      </c>
      <c r="F31" t="s">
        <v>3</v>
      </c>
      <c r="G31" s="3"/>
      <c r="H31" s="3"/>
      <c r="I31" s="3"/>
      <c r="J31" s="3">
        <v>90</v>
      </c>
      <c r="K31" s="3">
        <v>50</v>
      </c>
      <c r="L31" s="3">
        <v>50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55000000000000004">
      <c r="A32">
        <v>28</v>
      </c>
      <c r="B32" t="s">
        <v>132</v>
      </c>
      <c r="C32" t="s">
        <v>133</v>
      </c>
      <c r="D32">
        <v>154620</v>
      </c>
      <c r="E32" t="s">
        <v>1</v>
      </c>
      <c r="F32" t="s">
        <v>3</v>
      </c>
      <c r="G32" s="3"/>
      <c r="H32" s="3"/>
      <c r="I32" s="3"/>
      <c r="J32" s="3">
        <v>90</v>
      </c>
      <c r="K32" s="3">
        <v>50</v>
      </c>
      <c r="L32" s="3">
        <v>40</v>
      </c>
      <c r="M32">
        <f>G32*Komponen!C10 + H32*Komponen!C11 + I32*Komponen!C12 + J32*Komponen!C13 + K32*Komponen!C14 + L32*Komponen!C15</f>
        <v>67.5</v>
      </c>
      <c r="N32" t="str">
        <f t="shared" si="0"/>
        <v>B</v>
      </c>
    </row>
    <row r="33" spans="1:14" x14ac:dyDescent="0.55000000000000004">
      <c r="A33">
        <v>29</v>
      </c>
      <c r="B33" t="s">
        <v>134</v>
      </c>
      <c r="C33" t="s">
        <v>135</v>
      </c>
      <c r="D33">
        <v>156779</v>
      </c>
      <c r="E33" t="s">
        <v>1</v>
      </c>
      <c r="F33" t="s">
        <v>3</v>
      </c>
      <c r="G33" s="3"/>
      <c r="H33" s="3"/>
      <c r="I33" s="3"/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2025-02-03T11:07:40Z</dcterms:created>
  <dcterms:modified xsi:type="dcterms:W3CDTF">2025-02-03T14:59:26Z</dcterms:modified>
  <cp:category>nilai</cp:category>
</cp:coreProperties>
</file>