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CF2684F7-0068-438F-9D59-AB56C8C2A23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<sst xmlns="http://schemas.openxmlformats.org/spreadsheetml/2006/main" count="171" uniqueCount="102">
  <si>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</si>
  <si>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C1B1A04A</t>
  </si>
  <si>
    <t>NAMA MK</t>
  </si>
  <si>
    <t>PENDIDIKAN AGAMA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</si>
  <si>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</si>
  <si>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</si>
  <si>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</si>
  <si>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</si>
  <si>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</si>
  <si>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</si>
  <si>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</si>
  <si>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</si>
  <si>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</si>
  <si>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</si>
  <si>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</si>
  <si>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</si>
  <si>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</si>
  <si>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</si>
  <si>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</si>
  <si>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</si>
  <si>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</si>
  <si>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</si>
  <si>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</si>
  <si>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</si>
  <si>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</si>
  <si>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</si>
  <si>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</si>
  <si>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</si>
  <si>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</si>
  <si>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</si>
  <si>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</si>
  <si>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</si>
  <si>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</si>
  <si>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</si>
  <si>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</si>
  <si>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</si>
  <si>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</si>
  <si>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</si>
  <si>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</si>
  <si>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</si>
  <si>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</si>
  <si>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</si>
  <si>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</si>
  <si>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</si>
  <si>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</si>
  <si>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</si>
  <si>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</si>
  <si>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</si>
  <si>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</si>
  <si>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</si>
  <si>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</si>
  <si>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</si>
  <si>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</si>
  <si>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</si>
  <si>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</si>
  <si>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</si>
  <si>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</si>
  <si>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</si>
  <si>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</si>
  <si>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</si>
  <si>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</si>
  <si>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</si>
  <si>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</si>
  <si>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</si>
  <si>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</si>
  <si>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</si>
  <si>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</si>
  <si>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(C1B1A04A)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</si>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</sst>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1" sqref="C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1234581763</v>
      </c>
    </row>
    <row r="11" spans="1:4" x14ac:dyDescent="0.25">
      <c r="A11">
        <v>2</v>
      </c>
      <c r="B11" s="3"/>
      <c r="C11" s="3"/>
      <c r="D11">
        <v>1234581763</v>
      </c>
    </row>
    <row r="12" spans="1:4" x14ac:dyDescent="0.25">
      <c r="A12">
        <v>3</v>
      </c>
      <c r="B12" s="3"/>
      <c r="C12" s="3"/>
      <c r="D12">
        <v>1234581763</v>
      </c>
    </row>
    <row r="13" spans="1:4" x14ac:dyDescent="0.25">
      <c r="A13">
        <v>4</v>
      </c>
      <c r="B13" s="3"/>
      <c r="C13" s="3"/>
      <c r="D13">
        <v>1234581763</v>
      </c>
    </row>
    <row r="14" spans="1:4" x14ac:dyDescent="0.25">
      <c r="A14">
        <v>5</v>
      </c>
      <c r="B14" s="3"/>
      <c r="C14" s="3"/>
      <c r="D14">
        <v>1234581763</v>
      </c>
    </row>
    <row r="15" spans="1:4" x14ac:dyDescent="0.25">
      <c r="A15">
        <v>6</v>
      </c>
      <c r="B15" s="3"/>
      <c r="C15" s="3"/>
      <c r="D15">
        <v>1234581763</v>
      </c>
    </row>
    <row r="16" spans="1:4" x14ac:dyDescent="0.25">
      <c r="A16">
        <v>7</v>
      </c>
      <c r="B16" s="3"/>
      <c r="C16" s="3"/>
      <c r="D16">
        <v>1234581763</v>
      </c>
    </row>
    <row r="17" spans="1:4" x14ac:dyDescent="0.25">
      <c r="A17">
        <v>8</v>
      </c>
      <c r="B17" s="3"/>
      <c r="C17" s="3"/>
      <c r="D17">
        <v>1234581763</v>
      </c>
    </row>
    <row r="18" spans="1:4" x14ac:dyDescent="0.25">
      <c r="A18">
        <v>9</v>
      </c>
      <c r="B18" s="3"/>
      <c r="C18" s="3"/>
      <c r="D18">
        <v>1234581763</v>
      </c>
    </row>
    <row r="19" spans="1:4" x14ac:dyDescent="0.25">
      <c r="A19">
        <v>10</v>
      </c>
      <c r="B19" s="3"/>
      <c r="C19" s="3"/>
      <c r="D19">
        <v>1234581763</v>
      </c>
    </row>
    <row r="20" spans="1:4" x14ac:dyDescent="0.25">
      <c r="A20">
        <v>11</v>
      </c>
      <c r="B20" s="3"/>
      <c r="C20" s="3"/>
      <c r="D20">
        <v>1234581763</v>
      </c>
    </row>
    <row r="21" spans="1:4" x14ac:dyDescent="0.25">
      <c r="A21">
        <v>12</v>
      </c>
      <c r="B21" s="3"/>
      <c r="C21" s="3"/>
      <c r="D21">
        <v>1234581763</v>
      </c>
    </row>
    <row r="22" spans="1:4" x14ac:dyDescent="0.25">
      <c r="A22">
        <v>13</v>
      </c>
      <c r="B22" s="3"/>
      <c r="C22" s="3"/>
      <c r="D22">
        <v>1234581763</v>
      </c>
    </row>
    <row r="23" spans="1:4" x14ac:dyDescent="0.25">
      <c r="A23">
        <v>14</v>
      </c>
      <c r="B23" s="3"/>
      <c r="C23" s="3"/>
      <c r="D23">
        <v>1234581763</v>
      </c>
    </row>
    <row r="24" spans="1:4" x14ac:dyDescent="0.25">
      <c r="A24">
        <v>15</v>
      </c>
      <c r="B24" s="3"/>
      <c r="C24" s="3"/>
      <c r="D24">
        <v>1234581763</v>
      </c>
    </row>
    <row r="25" spans="1:4" x14ac:dyDescent="0.25">
      <c r="A25">
        <v>16</v>
      </c>
      <c r="B25" s="3"/>
      <c r="C25" s="3"/>
      <c r="D25">
        <v>1234581763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1234581763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1234581763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1234581763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1234581763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1234581763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1234581763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6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20240310200001</v>
      </c>
      <c r="C5" t="s">
        <v>77</v>
      </c>
      <c r="D5">
        <v>158381</v>
      </c>
      <c r="E5" t="s">
        <v>1</v>
      </c>
      <c r="F5" t="s">
        <v>3</v>
      </c>
      <c r="G5" s="3">
        <v>75</v>
      </c>
      <c r="H5" s="3">
        <v>85</v>
      </c>
      <c r="I5" s="3">
        <v>75</v>
      </c>
      <c r="J5" s="3">
        <v>90</v>
      </c>
      <c r="K5" s="3">
        <v>80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20240310200002</v>
      </c>
      <c r="C6" t="s">
        <v>78</v>
      </c>
      <c r="D6">
        <v>158382</v>
      </c>
      <c r="E6" t="s">
        <v>1</v>
      </c>
      <c r="F6" t="s">
        <v>3</v>
      </c>
      <c r="G6" s="3">
        <v>75</v>
      </c>
      <c r="H6" s="3">
        <v>85</v>
      </c>
      <c r="I6" s="3">
        <v>75</v>
      </c>
      <c r="J6" s="3">
        <v>90</v>
      </c>
      <c r="K6" s="3">
        <v>80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20240310200003</v>
      </c>
      <c r="C7" t="s">
        <v>79</v>
      </c>
      <c r="D7">
        <v>158383</v>
      </c>
      <c r="E7" t="s">
        <v>1</v>
      </c>
      <c r="F7" t="s">
        <v>3</v>
      </c>
      <c r="G7" s="3">
        <v>75</v>
      </c>
      <c r="H7" s="3">
        <v>85</v>
      </c>
      <c r="I7" s="3">
        <v>75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20240310200004</v>
      </c>
      <c r="C8" t="s">
        <v>80</v>
      </c>
      <c r="D8">
        <v>158384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20240310200005</v>
      </c>
      <c r="C9" t="s">
        <v>81</v>
      </c>
      <c r="D9">
        <v>158385</v>
      </c>
      <c r="E9" t="s">
        <v>1</v>
      </c>
      <c r="F9" t="s">
        <v>3</v>
      </c>
      <c r="G9" s="3">
        <v>20</v>
      </c>
      <c r="H9" s="3"/>
      <c r="I9" s="3">
        <v>75</v>
      </c>
      <c r="J9" s="3">
        <v>0</v>
      </c>
      <c r="K9" s="3">
        <v>20</v>
      </c>
      <c r="L9" s="3">
        <v>80</v>
      </c>
      <c r="M9">
        <f>G9*Komponen!C10 + H9*Komponen!C11 + I9*Komponen!C12 + J9*Komponen!C13 + K9*Komponen!C14 + L9*Komponen!C15</f>
        <v>38.25</v>
      </c>
      <c r="N9" t="str">
        <f t="shared" si="0"/>
        <v>D</v>
      </c>
    </row>
    <row r="10" spans="1:14" x14ac:dyDescent="0.25">
      <c r="A10">
        <v>6</v>
      </c>
      <c r="B10">
        <v>20240310200006</v>
      </c>
      <c r="C10" t="s">
        <v>82</v>
      </c>
      <c r="D10">
        <v>158386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20240310200007</v>
      </c>
      <c r="C11" t="s">
        <v>83</v>
      </c>
      <c r="D11">
        <v>158387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90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20240310200008</v>
      </c>
      <c r="C12" t="s">
        <v>84</v>
      </c>
      <c r="D12">
        <v>158388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90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>
        <v>20240310200009</v>
      </c>
      <c r="C13" t="s">
        <v>85</v>
      </c>
      <c r="D13">
        <v>158389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>
        <v>20240310200010</v>
      </c>
      <c r="C14" t="s">
        <v>86</v>
      </c>
      <c r="D14">
        <v>158390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90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25">
      <c r="A15">
        <v>11</v>
      </c>
      <c r="B15">
        <v>20240310200011</v>
      </c>
      <c r="C15" t="s">
        <v>87</v>
      </c>
      <c r="D15">
        <v>158391</v>
      </c>
      <c r="E15" t="s">
        <v>1</v>
      </c>
      <c r="F15" t="s">
        <v>3</v>
      </c>
      <c r="G15" s="3">
        <v>20</v>
      </c>
      <c r="H15" s="3"/>
      <c r="I15" s="3">
        <v>75</v>
      </c>
      <c r="J15" s="3">
        <v>0</v>
      </c>
      <c r="K15" s="3">
        <v>20</v>
      </c>
      <c r="L15" s="3">
        <v>80</v>
      </c>
      <c r="M15">
        <f>G15*Komponen!C10 + H15*Komponen!C11 + I15*Komponen!C12 + J15*Komponen!C13 + K15*Komponen!C14 + L15*Komponen!C15</f>
        <v>38.25</v>
      </c>
      <c r="N15" t="str">
        <f t="shared" si="0"/>
        <v>D</v>
      </c>
    </row>
    <row r="16" spans="1:14" x14ac:dyDescent="0.25">
      <c r="A16">
        <v>12</v>
      </c>
      <c r="B16">
        <v>20240310200012</v>
      </c>
      <c r="C16" t="s">
        <v>88</v>
      </c>
      <c r="D16">
        <v>158392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20240310200013</v>
      </c>
      <c r="C17" t="s">
        <v>89</v>
      </c>
      <c r="D17">
        <v>158393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90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5">
      <c r="A18">
        <v>14</v>
      </c>
      <c r="B18">
        <v>20240310200014</v>
      </c>
      <c r="C18" t="s">
        <v>90</v>
      </c>
      <c r="D18">
        <v>158394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90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20240310200015</v>
      </c>
      <c r="C19" t="s">
        <v>91</v>
      </c>
      <c r="D19">
        <v>158395</v>
      </c>
      <c r="E19" t="s">
        <v>1</v>
      </c>
      <c r="F19" t="s">
        <v>3</v>
      </c>
      <c r="G19" s="3">
        <v>20</v>
      </c>
      <c r="H19" s="3"/>
      <c r="I19" s="3">
        <v>75</v>
      </c>
      <c r="J19" s="3">
        <v>0</v>
      </c>
      <c r="K19" s="3">
        <v>20</v>
      </c>
      <c r="L19" s="3">
        <v>80</v>
      </c>
      <c r="M19">
        <f>G19*Komponen!C10 + H19*Komponen!C11 + I19*Komponen!C12 + J19*Komponen!C13 + K19*Komponen!C14 + L19*Komponen!C15</f>
        <v>38.25</v>
      </c>
      <c r="N19" t="str">
        <f t="shared" si="0"/>
        <v>D</v>
      </c>
    </row>
    <row r="20" spans="1:14" x14ac:dyDescent="0.25">
      <c r="A20">
        <v>16</v>
      </c>
      <c r="B20">
        <v>20240310210001</v>
      </c>
      <c r="C20" t="s">
        <v>92</v>
      </c>
      <c r="D20">
        <v>158396</v>
      </c>
      <c r="E20" t="s">
        <v>1</v>
      </c>
      <c r="F20" t="s">
        <v>3</v>
      </c>
      <c r="G20" s="3">
        <v>75</v>
      </c>
      <c r="H20" s="3">
        <v>85</v>
      </c>
      <c r="I20" s="3">
        <v>75</v>
      </c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>
        <v>20240310210002</v>
      </c>
      <c r="C21" t="s">
        <v>93</v>
      </c>
      <c r="D21">
        <v>158397</v>
      </c>
      <c r="E21" t="s">
        <v>1</v>
      </c>
      <c r="F21" t="s">
        <v>3</v>
      </c>
      <c r="G21" s="3">
        <v>75</v>
      </c>
      <c r="H21" s="3">
        <v>85</v>
      </c>
      <c r="I21" s="3">
        <v>75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>
        <v>20240310210003</v>
      </c>
      <c r="C22" t="s">
        <v>94</v>
      </c>
      <c r="D22">
        <v>158398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>
        <v>20240310210004</v>
      </c>
      <c r="C23" t="s">
        <v>95</v>
      </c>
      <c r="D23">
        <v>158399</v>
      </c>
      <c r="E23" t="s">
        <v>1</v>
      </c>
      <c r="F23" t="s">
        <v>3</v>
      </c>
      <c r="G23" s="3">
        <v>75</v>
      </c>
      <c r="H23" s="3"/>
      <c r="I23" s="3">
        <v>20</v>
      </c>
      <c r="J23" s="3">
        <v>90</v>
      </c>
      <c r="K23" s="3">
        <v>80</v>
      </c>
      <c r="L23" s="3">
        <v>80</v>
      </c>
      <c r="M23">
        <f>G23*Komponen!C10 + H23*Komponen!C11 + I23*Komponen!C12 + J23*Komponen!C13 + K23*Komponen!C14 + L23*Komponen!C15</f>
        <v>59.5</v>
      </c>
      <c r="N23" t="str">
        <f t="shared" si="0"/>
        <v>C+</v>
      </c>
    </row>
    <row r="24" spans="1:14" x14ac:dyDescent="0.25">
      <c r="A24">
        <v>20</v>
      </c>
      <c r="B24">
        <v>20240310210005</v>
      </c>
      <c r="C24" t="s">
        <v>96</v>
      </c>
      <c r="D24">
        <v>158400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20240310210006</v>
      </c>
      <c r="C25" t="s">
        <v>97</v>
      </c>
      <c r="D25">
        <v>158401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25">
      <c r="A26">
        <v>22</v>
      </c>
      <c r="B26">
        <v>20240310210007</v>
      </c>
      <c r="C26" t="s">
        <v>98</v>
      </c>
      <c r="D26">
        <v>158402</v>
      </c>
      <c r="E26" t="s">
        <v>1</v>
      </c>
      <c r="F26" t="s">
        <v>3</v>
      </c>
      <c r="G26" s="3">
        <v>75</v>
      </c>
      <c r="H26" s="3"/>
      <c r="I26" s="3">
        <v>20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59.5</v>
      </c>
      <c r="N26" t="str">
        <f t="shared" si="0"/>
        <v>C+</v>
      </c>
    </row>
    <row r="27" spans="1:14" x14ac:dyDescent="0.25">
      <c r="A27">
        <v>23</v>
      </c>
      <c r="B27">
        <v>20240310210008</v>
      </c>
      <c r="C27" t="s">
        <v>99</v>
      </c>
      <c r="D27">
        <v>158403</v>
      </c>
      <c r="E27" t="s">
        <v>1</v>
      </c>
      <c r="F27" t="s">
        <v>3</v>
      </c>
      <c r="G27" s="3">
        <v>75</v>
      </c>
      <c r="H27" s="3"/>
      <c r="I27" s="3">
        <v>20</v>
      </c>
      <c r="J27" s="3">
        <v>90</v>
      </c>
      <c r="K27" s="3">
        <v>80</v>
      </c>
      <c r="L27" s="3">
        <v>80</v>
      </c>
      <c r="M27">
        <f>G27*Komponen!C10 + H27*Komponen!C11 + I27*Komponen!C12 + J27*Komponen!C13 + K27*Komponen!C14 + L27*Komponen!C15</f>
        <v>59.5</v>
      </c>
      <c r="N27" t="str">
        <f t="shared" si="0"/>
        <v>C+</v>
      </c>
    </row>
    <row r="28" spans="1:14" x14ac:dyDescent="0.25">
      <c r="A28">
        <v>24</v>
      </c>
      <c r="B28">
        <v>20240310210009</v>
      </c>
      <c r="C28" t="s">
        <v>100</v>
      </c>
      <c r="D28">
        <v>158404</v>
      </c>
      <c r="E28" t="s">
        <v>1</v>
      </c>
      <c r="F28" t="s">
        <v>3</v>
      </c>
      <c r="G28" s="3">
        <v>75</v>
      </c>
      <c r="H28" s="3">
        <v>85</v>
      </c>
      <c r="I28" s="3">
        <v>75</v>
      </c>
      <c r="J28" s="3">
        <v>90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25">
      <c r="A29">
        <v>25</v>
      </c>
      <c r="B29">
        <v>20240310210010</v>
      </c>
      <c r="C29" t="s">
        <v>101</v>
      </c>
      <c r="D29">
        <v>158405</v>
      </c>
      <c r="E29" t="s">
        <v>1</v>
      </c>
      <c r="F29" t="s">
        <v>3</v>
      </c>
      <c r="G29" s="3">
        <v>20</v>
      </c>
      <c r="H29" s="3">
        <v>85</v>
      </c>
      <c r="I29" s="3">
        <v>75</v>
      </c>
      <c r="J29" s="3">
        <v>0</v>
      </c>
      <c r="K29" s="3">
        <v>80</v>
      </c>
      <c r="L29" s="3">
        <v>80</v>
      </c>
      <c r="M29">
        <f>G29*Komponen!C10 + H29*Komponen!C11 + I29*Komponen!C12 + J29*Komponen!C13 + K29*Komponen!C14 + L29*Komponen!C15</f>
        <v>66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2025-01-20T15:08:13Z</dcterms:created>
  <dcterms:modified xsi:type="dcterms:W3CDTF">2025-01-23T03:28:23Z</dcterms:modified>
  <cp:category>nilai</cp:category>
</cp:coreProperties>
</file>