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0A9DED0A-3E53-4954-80B0-517D7E63C11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N32" i="4"/>
  <c r="M32" i="4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<sst xmlns="http://schemas.openxmlformats.org/spreadsheetml/2006/main" count="269" uniqueCount="159">
  <si>
    <t>KODE MK</t>
  </si>
  <si>
    <t>A1B2A57A</t>
  </si>
  <si>
    <t>NAMA MK</t>
  </si>
  <si>
    <t>TEACHING ENGLISH FOR YOUNG LEARNER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</si>
  <si>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</si>
  <si>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</si>
  <si>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</si>
  <si>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</si>
  <si>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</si>
  <si>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</si>
  <si>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</si>
  <si>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</si>
  <si>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HUMAIRA,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</si>
  <si>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</si>
  <si>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</si>
  <si>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</si>
  <si>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</si>
  <si>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</si>
  <si>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</si>
  <si>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</si>
  <si>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</si>
  <si>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</si>
  <si>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</si>
  <si>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</si>
  <si>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</si>
  <si>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</si>
  <si>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</si>
  <si>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</si>
  <si>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</si>
  <si>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</si>
  <si>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</si>
  <si>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</si>
  <si>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</si>
  <si>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</si>
  <si>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</si>
  <si>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</si>
  <si>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</si>
  <si>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</si>
  <si>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</si>
  <si>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</si>
  <si>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</si>
  <si>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</si>
  <si>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</si>
  <si>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</si>
  <si>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</si>
  <si>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</si>
  <si>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</si>
  <si>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</si>
  <si>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</si>
  <si>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</si>
  <si>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</si>
  <si>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</si>
  <si>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</si>
  <si>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</si>
  <si>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</si>
  <si>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</si>
  <si>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</si>
  <si>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</si>
  <si>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</si>
  <si>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</si>
  <si>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</si>
  <si>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</si>
  <si>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</si>
  <si>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</si>
  <si>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TEACHING ENGLISH FOR YOUNG LEARNER (A1B2A57A)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</si>
  <si>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</si>
  <si>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</si>
  <si>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</si>
  <si>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</si>
  <si>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</si>
  <si>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</si>
  <si>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</si>
  <si>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</si>
  <si>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</si>
  <si>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2019A1B030</t>
  </si>
  <si>
    <t>AGIEQ RAHMAT AKBAR</t>
  </si>
  <si>
    <t>2019A1B032</t>
  </si>
  <si>
    <t>RIAD GUSTINO F.</t>
  </si>
  <si>
    <t>2021A1B001</t>
  </si>
  <si>
    <t>AINUN JARIAH</t>
  </si>
  <si>
    <t>2021A1B002</t>
  </si>
  <si>
    <t>DEDI YUSUP</t>
  </si>
  <si>
    <t>2021A1B003</t>
  </si>
  <si>
    <t>ERNI BUDIANA</t>
  </si>
  <si>
    <t>2021A1B004</t>
  </si>
  <si>
    <t>HAERANI</t>
  </si>
  <si>
    <t>2021A1B005</t>
  </si>
  <si>
    <t>ILHAM AL HADIS</t>
  </si>
  <si>
    <t>2021A1B006</t>
  </si>
  <si>
    <t>LINDA APRIANA</t>
  </si>
  <si>
    <t>2021A1B007</t>
  </si>
  <si>
    <t>MAHNEF FIRDAUS</t>
  </si>
  <si>
    <t>2021A1B008</t>
  </si>
  <si>
    <t>MAYA DIANTI</t>
  </si>
  <si>
    <t>2021A1B009</t>
  </si>
  <si>
    <t>Muhammad Zikril Hakim</t>
  </si>
  <si>
    <t>2021A1B012</t>
  </si>
  <si>
    <t>RAMA AGUNG PAPANDA SG</t>
  </si>
  <si>
    <t>2021A1B013</t>
  </si>
  <si>
    <t>SALMAN ALFARIZI</t>
  </si>
  <si>
    <t>2021A1B015</t>
  </si>
  <si>
    <t>SUAEMA</t>
  </si>
  <si>
    <t>2021A1B016</t>
  </si>
  <si>
    <t>SUI ISTIANINGSIH</t>
  </si>
  <si>
    <t>2021A1B017</t>
  </si>
  <si>
    <t>SUPRIYADI</t>
  </si>
  <si>
    <t>2021A1B018</t>
  </si>
  <si>
    <t>WIRA HADI WINATA</t>
  </si>
  <si>
    <t>2021A1B019</t>
  </si>
  <si>
    <t>FEBY RAMAYADI</t>
  </si>
  <si>
    <t>2021A1B022</t>
  </si>
  <si>
    <t>HUSNUL KHOTIMAH</t>
  </si>
  <si>
    <t>2021A1B024</t>
  </si>
  <si>
    <t>SANIYATIL WIDA</t>
  </si>
  <si>
    <t>2021A1B025</t>
  </si>
  <si>
    <t>SITI RAHMA WATI</t>
  </si>
  <si>
    <t>2021A1B026</t>
  </si>
  <si>
    <t>SRI JANUARFIA</t>
  </si>
  <si>
    <t>2021A1B027</t>
  </si>
  <si>
    <t>SULANDANI ALLAMIAH</t>
  </si>
  <si>
    <t>2021A1B029</t>
  </si>
  <si>
    <t>ZAKIAH KURATA AYUN</t>
  </si>
  <si>
    <t>2021A1B031</t>
  </si>
  <si>
    <t>RAHMAD YUSUP</t>
  </si>
  <si>
    <t>2021A1B032</t>
  </si>
  <si>
    <t>INDAH PERMAISURI</t>
  </si>
  <si>
    <t>2021A1B033</t>
  </si>
  <si>
    <t>MUHAJRIN</t>
  </si>
  <si>
    <t>2021A1B035</t>
  </si>
  <si>
    <t>WANDA ULANDARI</t>
  </si>
  <si>
    <t>2021A1B036</t>
  </si>
  <si>
    <t>YUSWANDI</t>
  </si>
  <si>
    <t>2021A1B037</t>
  </si>
  <si>
    <t>ISWADIN</t>
  </si>
  <si>
    <t>2021A1B038</t>
  </si>
  <si>
    <t>M. MA'ARIF RAMDHANI</t>
  </si>
  <si>
    <t>2021A1B039</t>
  </si>
  <si>
    <t>M. ZIAN FARIDSAH</t>
  </si>
  <si>
    <t>2021A1B043</t>
  </si>
  <si>
    <t>USWATUN HASANAH</t>
  </si>
  <si>
    <t xml:space="preserve">Introduction and Learning Contract </t>
  </si>
  <si>
    <t xml:space="preserve">An Overview of TEYL </t>
  </si>
  <si>
    <t>TEYL in Listening</t>
  </si>
  <si>
    <t>TEYL in Speaking</t>
  </si>
  <si>
    <t>TEYL in Reading</t>
  </si>
  <si>
    <t>TEYL in Writing</t>
  </si>
  <si>
    <t xml:space="preserve">Teaching Practice </t>
  </si>
  <si>
    <t>Review all material</t>
  </si>
  <si>
    <t xml:space="preserve">Final test examination </t>
  </si>
  <si>
    <t>keaktifan dan kehadiran mahasiswa</t>
  </si>
  <si>
    <t xml:space="preserve">students activeness and attendance </t>
  </si>
  <si>
    <t>laporan kegiatan mengajar</t>
  </si>
  <si>
    <t>report of teaching activities</t>
  </si>
  <si>
    <t>memberikan quiz untuk mereview pelajaran</t>
  </si>
  <si>
    <t>giving quizzes for material review</t>
  </si>
  <si>
    <t>berlatih menggunakan kosa kata yang sudah diketahui</t>
  </si>
  <si>
    <t>practice to use the mastering vocabularies</t>
  </si>
  <si>
    <t>ujian tulis</t>
  </si>
  <si>
    <t>written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</si>
</sst>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C18" sqref="C1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140</v>
      </c>
      <c r="C10" s="3" t="s">
        <v>140</v>
      </c>
      <c r="D10">
        <v>1234581415</v>
      </c>
    </row>
    <row r="11" spans="1:4" x14ac:dyDescent="0.25">
      <c r="A11">
        <v>2</v>
      </c>
      <c r="B11" s="3" t="s">
        <v>141</v>
      </c>
      <c r="C11" s="3" t="s">
        <v>141</v>
      </c>
      <c r="D11">
        <v>1234581415</v>
      </c>
    </row>
    <row r="12" spans="1:4" x14ac:dyDescent="0.25">
      <c r="A12">
        <v>3</v>
      </c>
      <c r="B12" s="3" t="s">
        <v>142</v>
      </c>
      <c r="C12" s="3" t="s">
        <v>142</v>
      </c>
      <c r="D12">
        <v>1234581415</v>
      </c>
    </row>
    <row r="13" spans="1:4" x14ac:dyDescent="0.25">
      <c r="A13">
        <v>4</v>
      </c>
      <c r="B13" s="3" t="s">
        <v>143</v>
      </c>
      <c r="C13" s="3" t="s">
        <v>143</v>
      </c>
      <c r="D13">
        <v>1234581415</v>
      </c>
    </row>
    <row r="14" spans="1:4" x14ac:dyDescent="0.25">
      <c r="A14">
        <v>5</v>
      </c>
      <c r="B14" s="3" t="s">
        <v>144</v>
      </c>
      <c r="C14" s="3" t="s">
        <v>144</v>
      </c>
      <c r="D14">
        <v>1234581415</v>
      </c>
    </row>
    <row r="15" spans="1:4" x14ac:dyDescent="0.25">
      <c r="A15">
        <v>6</v>
      </c>
      <c r="B15" s="3" t="s">
        <v>145</v>
      </c>
      <c r="C15" s="3" t="s">
        <v>145</v>
      </c>
      <c r="D15">
        <v>1234581415</v>
      </c>
    </row>
    <row r="16" spans="1:4" x14ac:dyDescent="0.25">
      <c r="A16">
        <v>7</v>
      </c>
      <c r="B16" s="3" t="s">
        <v>146</v>
      </c>
      <c r="C16" s="3" t="s">
        <v>146</v>
      </c>
      <c r="D16">
        <v>1234581415</v>
      </c>
    </row>
    <row r="17" spans="1:4" x14ac:dyDescent="0.25">
      <c r="A17">
        <v>8</v>
      </c>
      <c r="B17" s="3" t="s">
        <v>146</v>
      </c>
      <c r="C17" s="3" t="s">
        <v>146</v>
      </c>
      <c r="D17">
        <v>1234581415</v>
      </c>
    </row>
    <row r="18" spans="1:4" x14ac:dyDescent="0.25">
      <c r="A18">
        <v>9</v>
      </c>
      <c r="B18" s="3" t="s">
        <v>146</v>
      </c>
      <c r="C18" s="3" t="s">
        <v>146</v>
      </c>
      <c r="D18">
        <v>1234581415</v>
      </c>
    </row>
    <row r="19" spans="1:4" x14ac:dyDescent="0.25">
      <c r="A19">
        <v>10</v>
      </c>
      <c r="B19" s="3" t="s">
        <v>146</v>
      </c>
      <c r="C19" s="3" t="s">
        <v>146</v>
      </c>
      <c r="D19">
        <v>1234581415</v>
      </c>
    </row>
    <row r="20" spans="1:4" x14ac:dyDescent="0.25">
      <c r="A20">
        <v>11</v>
      </c>
      <c r="B20" s="3" t="s">
        <v>146</v>
      </c>
      <c r="C20" s="3" t="s">
        <v>146</v>
      </c>
      <c r="D20">
        <v>1234581415</v>
      </c>
    </row>
    <row r="21" spans="1:4" x14ac:dyDescent="0.25">
      <c r="A21">
        <v>12</v>
      </c>
      <c r="B21" s="3" t="s">
        <v>146</v>
      </c>
      <c r="C21" s="3" t="s">
        <v>146</v>
      </c>
      <c r="D21">
        <v>1234581415</v>
      </c>
    </row>
    <row r="22" spans="1:4" x14ac:dyDescent="0.25">
      <c r="A22">
        <v>13</v>
      </c>
      <c r="B22" s="3" t="s">
        <v>146</v>
      </c>
      <c r="C22" s="3" t="s">
        <v>146</v>
      </c>
      <c r="D22">
        <v>1234581415</v>
      </c>
    </row>
    <row r="23" spans="1:4" x14ac:dyDescent="0.25">
      <c r="A23">
        <v>14</v>
      </c>
      <c r="B23" s="3" t="s">
        <v>146</v>
      </c>
      <c r="C23" s="3" t="s">
        <v>146</v>
      </c>
      <c r="D23">
        <v>1234581415</v>
      </c>
    </row>
    <row r="24" spans="1:4" x14ac:dyDescent="0.25">
      <c r="A24">
        <v>15</v>
      </c>
      <c r="B24" s="3" t="s">
        <v>147</v>
      </c>
      <c r="C24" s="3" t="s">
        <v>147</v>
      </c>
      <c r="D24">
        <v>1234581415</v>
      </c>
    </row>
    <row r="25" spans="1:4" x14ac:dyDescent="0.25">
      <c r="A25">
        <v>16</v>
      </c>
      <c r="B25" s="3" t="s">
        <v>148</v>
      </c>
      <c r="C25" s="3" t="s">
        <v>148</v>
      </c>
      <c r="D25">
        <v>1234581415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149</v>
      </c>
      <c r="E10" s="3" t="s">
        <v>150</v>
      </c>
      <c r="F10">
        <v>1234581415</v>
      </c>
    </row>
    <row r="11" spans="1:6" x14ac:dyDescent="0.25">
      <c r="A11">
        <v>2</v>
      </c>
      <c r="B11" t="s">
        <v>59</v>
      </c>
      <c r="C11" s="9">
        <v>0.2</v>
      </c>
      <c r="D11" s="3" t="s">
        <v>151</v>
      </c>
      <c r="E11" s="3" t="s">
        <v>152</v>
      </c>
      <c r="F11">
        <v>1234581415</v>
      </c>
    </row>
    <row r="12" spans="1:6" x14ac:dyDescent="0.25">
      <c r="A12">
        <v>3</v>
      </c>
      <c r="B12" t="s">
        <v>60</v>
      </c>
      <c r="C12" s="9">
        <v>0.1</v>
      </c>
      <c r="D12" s="3" t="s">
        <v>153</v>
      </c>
      <c r="E12" s="3" t="s">
        <v>154</v>
      </c>
      <c r="F12">
        <v>1234581415</v>
      </c>
    </row>
    <row r="13" spans="1:6" x14ac:dyDescent="0.25">
      <c r="A13">
        <v>4</v>
      </c>
      <c r="B13" t="s">
        <v>61</v>
      </c>
      <c r="C13" s="9">
        <v>0.1</v>
      </c>
      <c r="D13" s="3" t="s">
        <v>155</v>
      </c>
      <c r="E13" s="3" t="s">
        <v>156</v>
      </c>
      <c r="F13">
        <v>1234581415</v>
      </c>
    </row>
    <row r="14" spans="1:6" x14ac:dyDescent="0.25">
      <c r="A14">
        <v>5</v>
      </c>
      <c r="B14" t="s">
        <v>62</v>
      </c>
      <c r="C14" s="9">
        <v>0.25</v>
      </c>
      <c r="D14" s="3" t="s">
        <v>157</v>
      </c>
      <c r="E14" s="3" t="s">
        <v>158</v>
      </c>
      <c r="F14">
        <v>1234581415</v>
      </c>
    </row>
    <row r="15" spans="1:6" x14ac:dyDescent="0.25">
      <c r="A15">
        <v>6</v>
      </c>
      <c r="B15" t="s">
        <v>63</v>
      </c>
      <c r="C15" s="9">
        <v>0.25</v>
      </c>
      <c r="D15" s="3" t="s">
        <v>157</v>
      </c>
      <c r="E15" s="3" t="s">
        <v>158</v>
      </c>
      <c r="F15">
        <v>1234581415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18" workbookViewId="0">
      <selection activeCell="I30" sqref="I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156725</v>
      </c>
      <c r="E5" t="s">
        <v>1</v>
      </c>
      <c r="F5" t="s">
        <v>3</v>
      </c>
      <c r="G5" s="3">
        <v>65</v>
      </c>
      <c r="H5" s="3">
        <v>70</v>
      </c>
      <c r="I5" s="3">
        <v>70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69.5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76</v>
      </c>
      <c r="C6" t="s">
        <v>77</v>
      </c>
      <c r="D6">
        <v>156143</v>
      </c>
      <c r="E6" t="s">
        <v>1</v>
      </c>
      <c r="F6" t="s">
        <v>3</v>
      </c>
      <c r="G6" s="3">
        <v>55</v>
      </c>
      <c r="H6" s="3">
        <v>20</v>
      </c>
      <c r="I6" s="3">
        <v>50</v>
      </c>
      <c r="J6" s="3">
        <v>60</v>
      </c>
      <c r="K6" s="3">
        <v>60</v>
      </c>
      <c r="L6" s="3">
        <v>80</v>
      </c>
      <c r="M6">
        <f>G6*Komponen!C10 + H6*Komponen!C11 + I6*Komponen!C12 + J6*Komponen!C13 + K6*Komponen!C14 + L6*Komponen!C15</f>
        <v>55.5</v>
      </c>
      <c r="N6" t="str">
        <f t="shared" si="0"/>
        <v>C+</v>
      </c>
    </row>
    <row r="7" spans="1:14" x14ac:dyDescent="0.25">
      <c r="A7">
        <v>3</v>
      </c>
      <c r="B7" t="s">
        <v>78</v>
      </c>
      <c r="C7" t="s">
        <v>79</v>
      </c>
      <c r="D7">
        <v>152048</v>
      </c>
      <c r="E7" t="s">
        <v>1</v>
      </c>
      <c r="F7" t="s">
        <v>3</v>
      </c>
      <c r="G7" s="3">
        <v>65</v>
      </c>
      <c r="H7" s="3">
        <v>60</v>
      </c>
      <c r="I7" s="3">
        <v>65</v>
      </c>
      <c r="J7" s="3">
        <v>65</v>
      </c>
      <c r="K7" s="3">
        <v>70</v>
      </c>
      <c r="L7" s="3">
        <v>70</v>
      </c>
      <c r="M7">
        <f>G7*Komponen!C10 + H7*Komponen!C11 + I7*Komponen!C12 + J7*Komponen!C13 + K7*Komponen!C14 + L7*Komponen!C15</f>
        <v>66.5</v>
      </c>
      <c r="N7" t="str">
        <f t="shared" si="0"/>
        <v>B</v>
      </c>
    </row>
    <row r="8" spans="1:14" x14ac:dyDescent="0.25">
      <c r="A8">
        <v>4</v>
      </c>
      <c r="B8" t="s">
        <v>80</v>
      </c>
      <c r="C8" t="s">
        <v>81</v>
      </c>
      <c r="D8">
        <v>155738</v>
      </c>
      <c r="E8" t="s">
        <v>1</v>
      </c>
      <c r="F8" t="s">
        <v>3</v>
      </c>
      <c r="G8" s="3">
        <v>65</v>
      </c>
      <c r="H8" s="3">
        <v>60</v>
      </c>
      <c r="I8" s="3">
        <v>65</v>
      </c>
      <c r="J8" s="3">
        <v>65</v>
      </c>
      <c r="K8" s="3">
        <v>60</v>
      </c>
      <c r="L8" s="3">
        <v>70</v>
      </c>
      <c r="M8">
        <f>G8*Komponen!C10 + H8*Komponen!C11 + I8*Komponen!C12 + J8*Komponen!C13 + K8*Komponen!C14 + L8*Komponen!C15</f>
        <v>64</v>
      </c>
      <c r="N8" t="str">
        <f t="shared" si="0"/>
        <v>B-</v>
      </c>
    </row>
    <row r="9" spans="1:14" x14ac:dyDescent="0.25">
      <c r="A9">
        <v>5</v>
      </c>
      <c r="B9" t="s">
        <v>82</v>
      </c>
      <c r="C9" t="s">
        <v>83</v>
      </c>
      <c r="D9">
        <v>153524</v>
      </c>
      <c r="E9" t="s">
        <v>1</v>
      </c>
      <c r="F9" t="s">
        <v>3</v>
      </c>
      <c r="G9" s="3">
        <v>65</v>
      </c>
      <c r="H9" s="3">
        <v>60</v>
      </c>
      <c r="I9" s="3">
        <v>65</v>
      </c>
      <c r="J9" s="3">
        <v>65</v>
      </c>
      <c r="K9" s="3">
        <v>70</v>
      </c>
      <c r="L9" s="3">
        <v>70</v>
      </c>
      <c r="M9">
        <f>G9*Komponen!C10 + H9*Komponen!C11 + I9*Komponen!C12 + J9*Komponen!C13 + K9*Komponen!C14 + L9*Komponen!C15</f>
        <v>66.5</v>
      </c>
      <c r="N9" t="str">
        <f t="shared" si="0"/>
        <v>B</v>
      </c>
    </row>
    <row r="10" spans="1:14" x14ac:dyDescent="0.25">
      <c r="A10">
        <v>6</v>
      </c>
      <c r="B10" t="s">
        <v>84</v>
      </c>
      <c r="C10" t="s">
        <v>85</v>
      </c>
      <c r="D10">
        <v>153845</v>
      </c>
      <c r="E10" t="s">
        <v>1</v>
      </c>
      <c r="F10" t="s">
        <v>3</v>
      </c>
      <c r="G10" s="3">
        <v>65</v>
      </c>
      <c r="H10" s="3">
        <v>60</v>
      </c>
      <c r="I10" s="3">
        <v>65</v>
      </c>
      <c r="J10" s="3">
        <v>65</v>
      </c>
      <c r="K10" s="3">
        <v>60</v>
      </c>
      <c r="L10" s="3">
        <v>70</v>
      </c>
      <c r="M10">
        <f>G10*Komponen!C10 + H10*Komponen!C11 + I10*Komponen!C12 + J10*Komponen!C13 + K10*Komponen!C14 + L10*Komponen!C15</f>
        <v>64</v>
      </c>
      <c r="N10" t="str">
        <f t="shared" si="0"/>
        <v>B-</v>
      </c>
    </row>
    <row r="11" spans="1:14" x14ac:dyDescent="0.25">
      <c r="A11">
        <v>7</v>
      </c>
      <c r="B11" t="s">
        <v>86</v>
      </c>
      <c r="C11" t="s">
        <v>87</v>
      </c>
      <c r="D11">
        <v>152567</v>
      </c>
      <c r="E11" t="s">
        <v>1</v>
      </c>
      <c r="F11" t="s">
        <v>3</v>
      </c>
      <c r="G11" s="3">
        <v>65</v>
      </c>
      <c r="H11" s="3">
        <v>60</v>
      </c>
      <c r="I11" s="3">
        <v>65</v>
      </c>
      <c r="J11" s="3">
        <v>65</v>
      </c>
      <c r="K11" s="3">
        <v>60</v>
      </c>
      <c r="L11" s="3">
        <v>70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25">
      <c r="A12">
        <v>8</v>
      </c>
      <c r="B12" t="s">
        <v>88</v>
      </c>
      <c r="C12" t="s">
        <v>89</v>
      </c>
      <c r="D12">
        <v>153833</v>
      </c>
      <c r="E12" t="s">
        <v>1</v>
      </c>
      <c r="F12" t="s">
        <v>3</v>
      </c>
      <c r="G12" s="3">
        <v>65</v>
      </c>
      <c r="H12" s="3">
        <v>70</v>
      </c>
      <c r="I12" s="3">
        <v>65</v>
      </c>
      <c r="J12" s="3">
        <v>65</v>
      </c>
      <c r="K12" s="3">
        <v>70</v>
      </c>
      <c r="L12" s="3">
        <v>70</v>
      </c>
      <c r="M12">
        <f>G12*Komponen!C10 + H12*Komponen!C11 + I12*Komponen!C12 + J12*Komponen!C13 + K12*Komponen!C14 + L12*Komponen!C15</f>
        <v>68.5</v>
      </c>
      <c r="N12" t="str">
        <f t="shared" si="0"/>
        <v>B</v>
      </c>
    </row>
    <row r="13" spans="1:14" x14ac:dyDescent="0.25">
      <c r="A13">
        <v>9</v>
      </c>
      <c r="B13" t="s">
        <v>90</v>
      </c>
      <c r="C13" t="s">
        <v>91</v>
      </c>
      <c r="D13">
        <v>153391</v>
      </c>
      <c r="E13" t="s">
        <v>1</v>
      </c>
      <c r="F13" t="s">
        <v>3</v>
      </c>
      <c r="G13" s="3">
        <v>70</v>
      </c>
      <c r="H13" s="3">
        <v>75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74.5</v>
      </c>
      <c r="N13" t="str">
        <f t="shared" si="0"/>
        <v>B+</v>
      </c>
    </row>
    <row r="14" spans="1:14" x14ac:dyDescent="0.25">
      <c r="A14">
        <v>10</v>
      </c>
      <c r="B14" t="s">
        <v>92</v>
      </c>
      <c r="C14" t="s">
        <v>93</v>
      </c>
      <c r="D14">
        <v>154125</v>
      </c>
      <c r="E14" t="s">
        <v>1</v>
      </c>
      <c r="F14" t="s">
        <v>3</v>
      </c>
      <c r="G14" s="3">
        <v>65</v>
      </c>
      <c r="H14" s="3">
        <v>60</v>
      </c>
      <c r="I14" s="3">
        <v>65</v>
      </c>
      <c r="J14" s="3">
        <v>65</v>
      </c>
      <c r="K14" s="3">
        <v>70</v>
      </c>
      <c r="L14" s="3">
        <v>70</v>
      </c>
      <c r="M14">
        <f>G14*Komponen!C10 + H14*Komponen!C11 + I14*Komponen!C12 + J14*Komponen!C13 + K14*Komponen!C14 + L14*Komponen!C15</f>
        <v>66.5</v>
      </c>
      <c r="N14" t="str">
        <f t="shared" si="0"/>
        <v>B</v>
      </c>
    </row>
    <row r="15" spans="1:14" x14ac:dyDescent="0.25">
      <c r="A15">
        <v>11</v>
      </c>
      <c r="B15" t="s">
        <v>94</v>
      </c>
      <c r="C15" t="s">
        <v>95</v>
      </c>
      <c r="D15">
        <v>153798</v>
      </c>
      <c r="E15" t="s">
        <v>1</v>
      </c>
      <c r="F15" t="s">
        <v>3</v>
      </c>
      <c r="G15" s="3">
        <v>65</v>
      </c>
      <c r="H15" s="3">
        <v>70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69.5</v>
      </c>
      <c r="N15" t="str">
        <f t="shared" si="0"/>
        <v>B</v>
      </c>
    </row>
    <row r="16" spans="1:14" x14ac:dyDescent="0.25">
      <c r="A16">
        <v>12</v>
      </c>
      <c r="B16" t="s">
        <v>96</v>
      </c>
      <c r="C16" t="s">
        <v>97</v>
      </c>
      <c r="D16">
        <v>153116</v>
      </c>
      <c r="E16" t="s">
        <v>1</v>
      </c>
      <c r="F16" t="s">
        <v>3</v>
      </c>
      <c r="G16" s="3">
        <v>65</v>
      </c>
      <c r="H16" s="3">
        <v>60</v>
      </c>
      <c r="I16" s="3">
        <v>65</v>
      </c>
      <c r="J16" s="3">
        <v>65</v>
      </c>
      <c r="K16" s="3">
        <v>60</v>
      </c>
      <c r="L16" s="3">
        <v>70</v>
      </c>
      <c r="M16">
        <f>G16*Komponen!C10 + H16*Komponen!C11 + I16*Komponen!C12 + J16*Komponen!C13 + K16*Komponen!C14 + L16*Komponen!C15</f>
        <v>64</v>
      </c>
      <c r="N16" t="str">
        <f t="shared" si="0"/>
        <v>B-</v>
      </c>
    </row>
    <row r="17" spans="1:14" x14ac:dyDescent="0.25">
      <c r="A17">
        <v>13</v>
      </c>
      <c r="B17" t="s">
        <v>98</v>
      </c>
      <c r="C17" t="s">
        <v>99</v>
      </c>
      <c r="D17">
        <v>154087</v>
      </c>
      <c r="E17" t="s">
        <v>1</v>
      </c>
      <c r="F17" t="s">
        <v>3</v>
      </c>
      <c r="G17" s="3">
        <v>65</v>
      </c>
      <c r="H17" s="3">
        <v>60</v>
      </c>
      <c r="I17" s="3">
        <v>65</v>
      </c>
      <c r="J17" s="3">
        <v>65</v>
      </c>
      <c r="K17" s="3">
        <v>60</v>
      </c>
      <c r="L17" s="3">
        <v>70</v>
      </c>
      <c r="M17">
        <f>G17*Komponen!C10 + H17*Komponen!C11 + I17*Komponen!C12 + J17*Komponen!C13 + K17*Komponen!C14 + L17*Komponen!C15</f>
        <v>64</v>
      </c>
      <c r="N17" t="str">
        <f t="shared" si="0"/>
        <v>B-</v>
      </c>
    </row>
    <row r="18" spans="1:14" x14ac:dyDescent="0.25">
      <c r="A18">
        <v>14</v>
      </c>
      <c r="B18" t="s">
        <v>100</v>
      </c>
      <c r="C18" t="s">
        <v>101</v>
      </c>
      <c r="D18">
        <v>153198</v>
      </c>
      <c r="E18" t="s">
        <v>1</v>
      </c>
      <c r="F18" t="s">
        <v>3</v>
      </c>
      <c r="G18" s="3">
        <v>55</v>
      </c>
      <c r="H18" s="3">
        <v>20</v>
      </c>
      <c r="I18" s="3">
        <v>50</v>
      </c>
      <c r="J18" s="3">
        <v>55</v>
      </c>
      <c r="K18" s="3">
        <v>60</v>
      </c>
      <c r="L18" s="3">
        <v>70</v>
      </c>
      <c r="M18">
        <f>G18*Komponen!C10 + H18*Komponen!C11 + I18*Komponen!C12 + J18*Komponen!C13 + K18*Komponen!C14 + L18*Komponen!C15</f>
        <v>52.5</v>
      </c>
      <c r="N18" t="str">
        <f t="shared" si="0"/>
        <v>C</v>
      </c>
    </row>
    <row r="19" spans="1:14" x14ac:dyDescent="0.25">
      <c r="A19">
        <v>15</v>
      </c>
      <c r="B19" t="s">
        <v>102</v>
      </c>
      <c r="C19" t="s">
        <v>103</v>
      </c>
      <c r="D19">
        <v>151744</v>
      </c>
      <c r="E19" t="s">
        <v>1</v>
      </c>
      <c r="F19" t="s">
        <v>3</v>
      </c>
      <c r="G19" s="3">
        <v>70</v>
      </c>
      <c r="H19" s="3">
        <v>75</v>
      </c>
      <c r="I19" s="3">
        <v>75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74.5</v>
      </c>
      <c r="N19" t="str">
        <f t="shared" si="0"/>
        <v>B+</v>
      </c>
    </row>
    <row r="20" spans="1:14" x14ac:dyDescent="0.25">
      <c r="A20">
        <v>16</v>
      </c>
      <c r="B20" t="s">
        <v>104</v>
      </c>
      <c r="C20" t="s">
        <v>105</v>
      </c>
      <c r="D20">
        <v>152501</v>
      </c>
      <c r="E20" t="s">
        <v>1</v>
      </c>
      <c r="F20" t="s">
        <v>3</v>
      </c>
      <c r="G20" s="3">
        <v>65</v>
      </c>
      <c r="H20" s="3">
        <v>60</v>
      </c>
      <c r="I20" s="3">
        <v>65</v>
      </c>
      <c r="J20" s="3">
        <v>65</v>
      </c>
      <c r="K20" s="3">
        <v>70</v>
      </c>
      <c r="L20" s="3">
        <v>70</v>
      </c>
      <c r="M20">
        <f>G20*Komponen!C10 + H20*Komponen!C11 + I20*Komponen!C12 + J20*Komponen!C13 + K20*Komponen!C14 + L20*Komponen!C15</f>
        <v>66.5</v>
      </c>
      <c r="N20" t="str">
        <f t="shared" si="0"/>
        <v>B</v>
      </c>
    </row>
    <row r="21" spans="1:14" x14ac:dyDescent="0.25">
      <c r="A21">
        <v>17</v>
      </c>
      <c r="B21" t="s">
        <v>106</v>
      </c>
      <c r="C21" t="s">
        <v>107</v>
      </c>
      <c r="D21">
        <v>154253</v>
      </c>
      <c r="E21" t="s">
        <v>1</v>
      </c>
      <c r="F21" t="s">
        <v>3</v>
      </c>
      <c r="G21" s="3">
        <v>10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25">
      <c r="A22">
        <v>18</v>
      </c>
      <c r="B22" t="s">
        <v>108</v>
      </c>
      <c r="C22" t="s">
        <v>109</v>
      </c>
      <c r="D22">
        <v>155074</v>
      </c>
      <c r="E22" t="s">
        <v>1</v>
      </c>
      <c r="F22" t="s">
        <v>3</v>
      </c>
      <c r="G22" s="3">
        <v>65</v>
      </c>
      <c r="H22" s="3">
        <v>60</v>
      </c>
      <c r="I22" s="3">
        <v>65</v>
      </c>
      <c r="J22" s="3">
        <v>65</v>
      </c>
      <c r="K22" s="3">
        <v>60</v>
      </c>
      <c r="L22" s="3">
        <v>70</v>
      </c>
      <c r="M22">
        <f>G22*Komponen!C10 + H22*Komponen!C11 + I22*Komponen!C12 + J22*Komponen!C13 + K22*Komponen!C14 + L22*Komponen!C15</f>
        <v>64</v>
      </c>
      <c r="N22" t="str">
        <f t="shared" si="0"/>
        <v>B-</v>
      </c>
    </row>
    <row r="23" spans="1:14" x14ac:dyDescent="0.25">
      <c r="A23">
        <v>19</v>
      </c>
      <c r="B23" t="s">
        <v>110</v>
      </c>
      <c r="C23" t="s">
        <v>111</v>
      </c>
      <c r="D23">
        <v>153628</v>
      </c>
      <c r="E23" t="s">
        <v>1</v>
      </c>
      <c r="F23" t="s">
        <v>3</v>
      </c>
      <c r="G23" s="3">
        <v>80</v>
      </c>
      <c r="H23" s="3">
        <v>80</v>
      </c>
      <c r="I23" s="3">
        <v>75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 t="s">
        <v>112</v>
      </c>
      <c r="C24" t="s">
        <v>113</v>
      </c>
      <c r="D24">
        <v>155880</v>
      </c>
      <c r="E24" t="s">
        <v>1</v>
      </c>
      <c r="F24" t="s">
        <v>3</v>
      </c>
      <c r="G24" s="3">
        <v>65</v>
      </c>
      <c r="H24" s="3">
        <v>70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69.5</v>
      </c>
      <c r="N24" t="str">
        <f t="shared" si="0"/>
        <v>B</v>
      </c>
    </row>
    <row r="25" spans="1:14" x14ac:dyDescent="0.25">
      <c r="A25">
        <v>21</v>
      </c>
      <c r="B25" t="s">
        <v>114</v>
      </c>
      <c r="C25" t="s">
        <v>115</v>
      </c>
      <c r="D25">
        <v>153915</v>
      </c>
      <c r="E25" t="s">
        <v>1</v>
      </c>
      <c r="F25" t="s">
        <v>3</v>
      </c>
      <c r="G25" s="3">
        <v>70</v>
      </c>
      <c r="H25" s="3">
        <v>75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74.5</v>
      </c>
      <c r="N25" t="str">
        <f t="shared" si="0"/>
        <v>B+</v>
      </c>
    </row>
    <row r="26" spans="1:14" x14ac:dyDescent="0.25">
      <c r="A26">
        <v>22</v>
      </c>
      <c r="B26" t="s">
        <v>116</v>
      </c>
      <c r="C26" t="s">
        <v>117</v>
      </c>
      <c r="D26">
        <v>153384</v>
      </c>
      <c r="E26" t="s">
        <v>1</v>
      </c>
      <c r="F26" t="s">
        <v>3</v>
      </c>
      <c r="G26" s="3">
        <v>65</v>
      </c>
      <c r="H26" s="3">
        <v>70</v>
      </c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69.5</v>
      </c>
      <c r="N26" t="str">
        <f t="shared" si="0"/>
        <v>B</v>
      </c>
    </row>
    <row r="27" spans="1:14" x14ac:dyDescent="0.25">
      <c r="A27">
        <v>23</v>
      </c>
      <c r="B27" t="s">
        <v>118</v>
      </c>
      <c r="C27" t="s">
        <v>119</v>
      </c>
      <c r="D27">
        <v>153844</v>
      </c>
      <c r="E27" t="s">
        <v>1</v>
      </c>
      <c r="F27" t="s">
        <v>3</v>
      </c>
      <c r="G27" s="3">
        <v>65</v>
      </c>
      <c r="H27" s="3">
        <v>70</v>
      </c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69.5</v>
      </c>
      <c r="N27" t="str">
        <f t="shared" si="0"/>
        <v>B</v>
      </c>
    </row>
    <row r="28" spans="1:14" x14ac:dyDescent="0.25">
      <c r="A28">
        <v>24</v>
      </c>
      <c r="B28" t="s">
        <v>120</v>
      </c>
      <c r="C28" t="s">
        <v>121</v>
      </c>
      <c r="D28">
        <v>153776</v>
      </c>
      <c r="E28" t="s">
        <v>1</v>
      </c>
      <c r="F28" t="s">
        <v>3</v>
      </c>
      <c r="G28" s="3">
        <v>65</v>
      </c>
      <c r="H28" s="3">
        <v>70</v>
      </c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69.5</v>
      </c>
      <c r="N28" t="str">
        <f t="shared" si="0"/>
        <v>B</v>
      </c>
    </row>
    <row r="29" spans="1:14" x14ac:dyDescent="0.25">
      <c r="A29">
        <v>25</v>
      </c>
      <c r="B29" t="s">
        <v>122</v>
      </c>
      <c r="C29" t="s">
        <v>123</v>
      </c>
      <c r="D29">
        <v>154912</v>
      </c>
      <c r="E29" t="s">
        <v>1</v>
      </c>
      <c r="F29" t="s">
        <v>3</v>
      </c>
      <c r="G29" s="3">
        <v>70</v>
      </c>
      <c r="H29" s="3">
        <v>75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74.5</v>
      </c>
      <c r="N29" t="str">
        <f t="shared" si="0"/>
        <v>B+</v>
      </c>
    </row>
    <row r="30" spans="1:14" x14ac:dyDescent="0.25">
      <c r="A30">
        <v>26</v>
      </c>
      <c r="B30" t="s">
        <v>124</v>
      </c>
      <c r="C30" t="s">
        <v>125</v>
      </c>
      <c r="D30">
        <v>153629</v>
      </c>
      <c r="E30" t="s">
        <v>1</v>
      </c>
      <c r="F30" t="s">
        <v>3</v>
      </c>
      <c r="G30" s="3">
        <v>70</v>
      </c>
      <c r="H30" s="3">
        <v>75</v>
      </c>
      <c r="I30" s="3">
        <v>75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74.5</v>
      </c>
      <c r="N30" t="str">
        <f t="shared" si="0"/>
        <v>B+</v>
      </c>
    </row>
    <row r="31" spans="1:14" x14ac:dyDescent="0.25">
      <c r="A31">
        <v>27</v>
      </c>
      <c r="B31" t="s">
        <v>126</v>
      </c>
      <c r="C31" t="s">
        <v>127</v>
      </c>
      <c r="D31">
        <v>156767</v>
      </c>
      <c r="E31" t="s">
        <v>1</v>
      </c>
      <c r="F31" t="s">
        <v>3</v>
      </c>
      <c r="G31" s="3">
        <v>65</v>
      </c>
      <c r="H31" s="3">
        <v>60</v>
      </c>
      <c r="I31" s="3">
        <v>65</v>
      </c>
      <c r="J31" s="3">
        <v>65</v>
      </c>
      <c r="K31" s="3">
        <v>60</v>
      </c>
      <c r="L31" s="3">
        <v>70</v>
      </c>
      <c r="M31">
        <f>G31*Komponen!C10 + H31*Komponen!C11 + I31*Komponen!C12 + J31*Komponen!C13 + K31*Komponen!C14 + L31*Komponen!C15</f>
        <v>64</v>
      </c>
      <c r="N31" t="str">
        <f t="shared" si="0"/>
        <v>B-</v>
      </c>
    </row>
    <row r="32" spans="1:14" x14ac:dyDescent="0.25">
      <c r="A32">
        <v>28</v>
      </c>
      <c r="B32" t="s">
        <v>128</v>
      </c>
      <c r="C32" t="s">
        <v>129</v>
      </c>
      <c r="D32">
        <v>156570</v>
      </c>
      <c r="E32" t="s">
        <v>1</v>
      </c>
      <c r="F32" t="s">
        <v>3</v>
      </c>
      <c r="G32" s="3">
        <v>65</v>
      </c>
      <c r="H32" s="3">
        <v>70</v>
      </c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69.5</v>
      </c>
      <c r="N32" t="str">
        <f t="shared" si="0"/>
        <v>B</v>
      </c>
    </row>
    <row r="33" spans="1:14" x14ac:dyDescent="0.25">
      <c r="A33">
        <v>29</v>
      </c>
      <c r="B33" t="s">
        <v>130</v>
      </c>
      <c r="C33" t="s">
        <v>131</v>
      </c>
      <c r="D33">
        <v>154272</v>
      </c>
      <c r="E33" t="s">
        <v>1</v>
      </c>
      <c r="F33" t="s">
        <v>3</v>
      </c>
      <c r="G33" s="3">
        <v>65</v>
      </c>
      <c r="H33" s="3">
        <v>60</v>
      </c>
      <c r="I33" s="3">
        <v>65</v>
      </c>
      <c r="J33" s="3">
        <v>65</v>
      </c>
      <c r="K33" s="3">
        <v>60</v>
      </c>
      <c r="L33" s="3">
        <v>70</v>
      </c>
      <c r="M33">
        <f>G33*Komponen!C10 + H33*Komponen!C11 + I33*Komponen!C12 + J33*Komponen!C13 + K33*Komponen!C14 + L33*Komponen!C15</f>
        <v>64</v>
      </c>
      <c r="N33" t="str">
        <f t="shared" si="0"/>
        <v>B-</v>
      </c>
    </row>
    <row r="34" spans="1:14" x14ac:dyDescent="0.25">
      <c r="A34">
        <v>30</v>
      </c>
      <c r="B34" t="s">
        <v>132</v>
      </c>
      <c r="C34" t="s">
        <v>133</v>
      </c>
      <c r="D34">
        <v>156159</v>
      </c>
      <c r="E34" t="s">
        <v>1</v>
      </c>
      <c r="F34" t="s">
        <v>3</v>
      </c>
      <c r="G34" s="3">
        <v>65</v>
      </c>
      <c r="H34" s="3">
        <v>60</v>
      </c>
      <c r="I34" s="3">
        <v>65</v>
      </c>
      <c r="J34" s="3">
        <v>65</v>
      </c>
      <c r="K34" s="3">
        <v>60</v>
      </c>
      <c r="L34" s="3">
        <v>70</v>
      </c>
      <c r="M34">
        <f>G34*Komponen!C10 + H34*Komponen!C11 + I34*Komponen!C12 + J34*Komponen!C13 + K34*Komponen!C14 + L34*Komponen!C15</f>
        <v>64</v>
      </c>
      <c r="N34" t="str">
        <f t="shared" si="0"/>
        <v>B-</v>
      </c>
    </row>
    <row r="35" spans="1:14" x14ac:dyDescent="0.25">
      <c r="A35">
        <v>31</v>
      </c>
      <c r="B35" t="s">
        <v>134</v>
      </c>
      <c r="C35" t="s">
        <v>135</v>
      </c>
      <c r="D35">
        <v>153747</v>
      </c>
      <c r="E35" t="s">
        <v>1</v>
      </c>
      <c r="F35" t="s">
        <v>3</v>
      </c>
      <c r="G35" s="3">
        <v>65</v>
      </c>
      <c r="H35" s="3">
        <v>60</v>
      </c>
      <c r="I35" s="3">
        <v>65</v>
      </c>
      <c r="J35" s="3">
        <v>65</v>
      </c>
      <c r="K35" s="3">
        <v>60</v>
      </c>
      <c r="L35" s="3">
        <v>70</v>
      </c>
      <c r="M35">
        <f>G35*Komponen!C10 + H35*Komponen!C11 + I35*Komponen!C12 + J35*Komponen!C13 + K35*Komponen!C14 + L35*Komponen!C15</f>
        <v>64</v>
      </c>
      <c r="N35" t="str">
        <f t="shared" si="0"/>
        <v>B-</v>
      </c>
    </row>
    <row r="36" spans="1:14" x14ac:dyDescent="0.25">
      <c r="A36">
        <v>32</v>
      </c>
      <c r="B36" t="s">
        <v>136</v>
      </c>
      <c r="C36" t="s">
        <v>137</v>
      </c>
      <c r="D36">
        <v>151830</v>
      </c>
      <c r="E36" t="s">
        <v>1</v>
      </c>
      <c r="F36" t="s">
        <v>3</v>
      </c>
      <c r="G36" s="3">
        <v>65</v>
      </c>
      <c r="H36" s="3">
        <v>60</v>
      </c>
      <c r="I36" s="3">
        <v>65</v>
      </c>
      <c r="J36" s="3">
        <v>65</v>
      </c>
      <c r="K36" s="3">
        <v>60</v>
      </c>
      <c r="L36" s="3">
        <v>70</v>
      </c>
      <c r="M36">
        <f>G36*Komponen!C10 + H36*Komponen!C11 + I36*Komponen!C12 + J36*Komponen!C13 + K36*Komponen!C14 + L36*Komponen!C15</f>
        <v>64</v>
      </c>
      <c r="N36" t="str">
        <f t="shared" si="0"/>
        <v>B-</v>
      </c>
    </row>
    <row r="37" spans="1:14" x14ac:dyDescent="0.25">
      <c r="A37">
        <v>33</v>
      </c>
      <c r="B37" t="s">
        <v>138</v>
      </c>
      <c r="C37" t="s">
        <v>139</v>
      </c>
      <c r="D37">
        <v>154509</v>
      </c>
      <c r="E37" t="s">
        <v>1</v>
      </c>
      <c r="F37" t="s">
        <v>3</v>
      </c>
      <c r="G37" s="3">
        <v>65</v>
      </c>
      <c r="H37" s="3">
        <v>70</v>
      </c>
      <c r="I37" s="3">
        <v>70</v>
      </c>
      <c r="J37" s="3">
        <v>70</v>
      </c>
      <c r="K37" s="3">
        <v>70</v>
      </c>
      <c r="L37" s="3">
        <v>70</v>
      </c>
      <c r="M37">
        <f>G37*Komponen!C10 + H37*Komponen!C11 + I37*Komponen!C12 + J37*Komponen!C13 + K37*Komponen!C14 + L37*Komponen!C15</f>
        <v>69.5</v>
      </c>
      <c r="N3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a314</cp:lastModifiedBy>
  <dcterms:created xsi:type="dcterms:W3CDTF">2025-01-16T07:22:53Z</dcterms:created>
  <dcterms:modified xsi:type="dcterms:W3CDTF">2025-01-30T07:07:51Z</dcterms:modified>
  <cp:category>nilai</cp:category>
</cp:coreProperties>
</file>