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B7B8BA0-7353-4DDA-8AFA-2037D1FACF2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M42" i="4"/>
  <c r="N42" i="4" s="1"/>
  <c r="N41" i="4"/>
  <c r="M41" i="4"/>
  <c r="N40" i="4"/>
  <c r="M40" i="4"/>
  <c r="M39" i="4"/>
  <c r="N39" i="4" s="1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<sst xmlns="http://schemas.openxmlformats.org/spreadsheetml/2006/main" count="268" uniqueCount="162">
  <si>
    <t>KODE MK</t>
  </si>
  <si>
    <t>A1C2A99F</t>
  </si>
  <si>
    <t>NAMA MK</t>
  </si>
  <si>
    <t>TUGAS AKHIR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</si>
  <si>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</si>
  <si>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</si>
  <si>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</si>
  <si>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</si>
  <si>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</si>
  <si>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</si>
  <si>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</si>
  <si>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</si>
  <si>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</si>
  <si>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</si>
  <si>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</si>
  <si>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</si>
  <si>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</si>
  <si>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</si>
  <si>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</si>
  <si>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</si>
  <si>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</si>
  <si>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</si>
  <si>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</si>
  <si>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</si>
  <si>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</si>
  <si>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</si>
  <si>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</si>
  <si>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</si>
  <si>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</si>
  <si>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</si>
  <si>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</si>
  <si>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</si>
  <si>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</si>
  <si>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</si>
  <si>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</si>
  <si>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</si>
  <si>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</si>
  <si>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</si>
  <si>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</si>
  <si>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</si>
  <si>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</si>
  <si>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</si>
  <si>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</si>
  <si>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</si>
  <si>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</si>
  <si>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</si>
  <si>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</si>
  <si>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</si>
  <si>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</si>
  <si>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</si>
  <si>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</si>
  <si>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</si>
  <si>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</si>
  <si>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</si>
  <si>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</si>
  <si>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</si>
  <si>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</si>
  <si>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</si>
  <si>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</si>
  <si>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</si>
  <si>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</si>
  <si>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</si>
  <si>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</si>
  <si>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</si>
  <si>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</si>
  <si>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</si>
  <si>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</si>
  <si>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</si>
  <si>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</si>
  <si>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</si>
  <si>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</si>
  <si>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</si>
  <si>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</si>
  <si>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</si>
  <si>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</si>
  <si>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</si>
  <si>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</si>
  <si>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2021A1C069</t>
  </si>
  <si>
    <t>Elsa Fitri Ningsih</t>
  </si>
  <si>
    <t>2021A1C124</t>
  </si>
  <si>
    <t>JULIANA SARI</t>
  </si>
  <si>
    <t>2021A1C148</t>
  </si>
  <si>
    <t>M. YUSRIL MAHENDRI</t>
  </si>
  <si>
    <t>2021A1C149</t>
  </si>
  <si>
    <t>MAHANI</t>
  </si>
  <si>
    <t>2021A1C154</t>
  </si>
  <si>
    <t>MEI SUCIYATI</t>
  </si>
  <si>
    <t>2021A1C155</t>
  </si>
  <si>
    <t>MHITA APRYANTI</t>
  </si>
  <si>
    <t>2021A1C156</t>
  </si>
  <si>
    <t>MOHAMAD JAYADI</t>
  </si>
  <si>
    <t>2021A1C166</t>
  </si>
  <si>
    <t>MUHAMMAD FERLIN</t>
  </si>
  <si>
    <t>2021A1C168</t>
  </si>
  <si>
    <t>MUNA'IAH</t>
  </si>
  <si>
    <t>2021A1C171</t>
  </si>
  <si>
    <t>NAHLYA</t>
  </si>
  <si>
    <t>2021A1C172</t>
  </si>
  <si>
    <t>NIA SAHATUL MUKARROMAH</t>
  </si>
  <si>
    <t>2021A1C174</t>
  </si>
  <si>
    <t>NILAM KURNIAH</t>
  </si>
  <si>
    <t>2021A1C175</t>
  </si>
  <si>
    <t>NITA CANDRAWATI</t>
  </si>
  <si>
    <t>2021A1C192</t>
  </si>
  <si>
    <t>NURSYATIN</t>
  </si>
  <si>
    <t>2021A1C198</t>
  </si>
  <si>
    <t>NURUL WAHIDAH</t>
  </si>
  <si>
    <t>2021A1C199</t>
  </si>
  <si>
    <t>NURUL WASIAH</t>
  </si>
  <si>
    <t>2021A1C213</t>
  </si>
  <si>
    <t>RATU FADILAH</t>
  </si>
  <si>
    <t>2021A1C215</t>
  </si>
  <si>
    <t>REGITA YASMIN</t>
  </si>
  <si>
    <t>2021A1C216</t>
  </si>
  <si>
    <t>RENIATUL HUSNUL HOTIMAH</t>
  </si>
  <si>
    <t>2021A1C219</t>
  </si>
  <si>
    <t>RIHAL JAYADI</t>
  </si>
  <si>
    <t>2021A1C222</t>
  </si>
  <si>
    <t>RITA TARSULU</t>
  </si>
  <si>
    <t>2021A1C238</t>
  </si>
  <si>
    <t>SAHRUR RAMDAN</t>
  </si>
  <si>
    <t>2021A1C243</t>
  </si>
  <si>
    <t>SAUNI</t>
  </si>
  <si>
    <t>2021A1C254</t>
  </si>
  <si>
    <t>SRI LARANNISA</t>
  </si>
  <si>
    <t>2021A1C256</t>
  </si>
  <si>
    <t>ST. RAHWINI</t>
  </si>
  <si>
    <t>2021A1C260</t>
  </si>
  <si>
    <t>SUKRON MUZILI</t>
  </si>
  <si>
    <t>2021A1C263</t>
  </si>
  <si>
    <t>SUMIATI</t>
  </si>
  <si>
    <t>2021A1C270</t>
  </si>
  <si>
    <t>SUSI SUSANTI</t>
  </si>
  <si>
    <t>2021A1C271</t>
  </si>
  <si>
    <t>2021A1C274</t>
  </si>
  <si>
    <t>TANTOWI YAHYA</t>
  </si>
  <si>
    <t>2021A1C277</t>
  </si>
  <si>
    <t>TRIA ASTUTI NINGSIH</t>
  </si>
  <si>
    <t>2021A1C278</t>
  </si>
  <si>
    <t>TUTIK PRATAMI</t>
  </si>
  <si>
    <t>2021A1C281</t>
  </si>
  <si>
    <t>VERA HIDAYATUN</t>
  </si>
  <si>
    <t>2021A1C282</t>
  </si>
  <si>
    <t>WAHYU AZWAR</t>
  </si>
  <si>
    <t>2021A1C289</t>
  </si>
  <si>
    <t>WIYA MELA ASTARI</t>
  </si>
  <si>
    <t>2021A1C302</t>
  </si>
  <si>
    <t>HABIBA MAESARAH</t>
  </si>
  <si>
    <t>2021A1C303</t>
  </si>
  <si>
    <t>HANA SAKINAH</t>
  </si>
  <si>
    <t>2021A1C305</t>
  </si>
  <si>
    <t>KURNIATI</t>
  </si>
  <si>
    <t>2021A1C308</t>
  </si>
  <si>
    <t>Mita Wulandari</t>
  </si>
  <si>
    <t>2021A1C310</t>
  </si>
  <si>
    <t>Nuryanti</t>
  </si>
  <si>
    <t>2021A1C313</t>
  </si>
  <si>
    <t>WIDIYANA</t>
  </si>
  <si>
    <t>2021A1C314</t>
  </si>
  <si>
    <t>Zulkifli</t>
  </si>
  <si>
    <t>2021A1C316</t>
  </si>
  <si>
    <t>AYU SADANA PRIHATIN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</si>
</sst>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1234583462</v>
      </c>
    </row>
    <row r="11" spans="1:4" x14ac:dyDescent="0.25">
      <c r="A11">
        <v>2</v>
      </c>
      <c r="B11" s="3"/>
      <c r="C11" s="3"/>
      <c r="D11">
        <v>1234583462</v>
      </c>
    </row>
    <row r="12" spans="1:4" x14ac:dyDescent="0.25">
      <c r="A12">
        <v>3</v>
      </c>
      <c r="B12" s="3"/>
      <c r="C12" s="3"/>
      <c r="D12">
        <v>1234583462</v>
      </c>
    </row>
    <row r="13" spans="1:4" x14ac:dyDescent="0.25">
      <c r="A13">
        <v>4</v>
      </c>
      <c r="B13" s="3"/>
      <c r="C13" s="3"/>
      <c r="D13">
        <v>1234583462</v>
      </c>
    </row>
    <row r="14" spans="1:4" x14ac:dyDescent="0.25">
      <c r="A14">
        <v>5</v>
      </c>
      <c r="B14" s="3"/>
      <c r="C14" s="3"/>
      <c r="D14">
        <v>1234583462</v>
      </c>
    </row>
    <row r="15" spans="1:4" x14ac:dyDescent="0.25">
      <c r="A15">
        <v>6</v>
      </c>
      <c r="B15" s="3"/>
      <c r="C15" s="3"/>
      <c r="D15">
        <v>1234583462</v>
      </c>
    </row>
    <row r="16" spans="1:4" x14ac:dyDescent="0.25">
      <c r="A16">
        <v>7</v>
      </c>
      <c r="B16" s="3"/>
      <c r="C16" s="3"/>
      <c r="D16">
        <v>1234583462</v>
      </c>
    </row>
    <row r="17" spans="1:4" x14ac:dyDescent="0.25">
      <c r="A17">
        <v>8</v>
      </c>
      <c r="B17" s="3"/>
      <c r="C17" s="3"/>
      <c r="D17">
        <v>1234583462</v>
      </c>
    </row>
    <row r="18" spans="1:4" x14ac:dyDescent="0.25">
      <c r="A18">
        <v>9</v>
      </c>
      <c r="B18" s="3"/>
      <c r="C18" s="3"/>
      <c r="D18">
        <v>1234583462</v>
      </c>
    </row>
    <row r="19" spans="1:4" x14ac:dyDescent="0.25">
      <c r="A19">
        <v>10</v>
      </c>
      <c r="B19" s="3"/>
      <c r="C19" s="3"/>
      <c r="D19">
        <v>1234583462</v>
      </c>
    </row>
    <row r="20" spans="1:4" x14ac:dyDescent="0.25">
      <c r="A20">
        <v>11</v>
      </c>
      <c r="B20" s="3"/>
      <c r="C20" s="3"/>
      <c r="D20">
        <v>1234583462</v>
      </c>
    </row>
    <row r="21" spans="1:4" x14ac:dyDescent="0.25">
      <c r="A21">
        <v>12</v>
      </c>
      <c r="B21" s="3"/>
      <c r="C21" s="3"/>
      <c r="D21">
        <v>1234583462</v>
      </c>
    </row>
    <row r="22" spans="1:4" x14ac:dyDescent="0.25">
      <c r="A22">
        <v>13</v>
      </c>
      <c r="B22" s="3"/>
      <c r="C22" s="3"/>
      <c r="D22">
        <v>1234583462</v>
      </c>
    </row>
    <row r="23" spans="1:4" x14ac:dyDescent="0.25">
      <c r="A23">
        <v>14</v>
      </c>
      <c r="B23" s="3"/>
      <c r="C23" s="3"/>
      <c r="D23">
        <v>1234583462</v>
      </c>
    </row>
    <row r="24" spans="1:4" x14ac:dyDescent="0.25">
      <c r="A24">
        <v>15</v>
      </c>
      <c r="B24" s="3"/>
      <c r="C24" s="3"/>
      <c r="D24">
        <v>1234583462</v>
      </c>
    </row>
    <row r="25" spans="1:4" x14ac:dyDescent="0.25">
      <c r="A25">
        <v>16</v>
      </c>
      <c r="B25" s="3"/>
      <c r="C25" s="3"/>
      <c r="D25">
        <v>1234583462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1234583462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1234583462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1234583462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1234583462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1234583462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1234583462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workbookViewId="0">
      <selection activeCell="I6" sqref="I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154213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152429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152122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151844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152674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153777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153685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152878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153181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153369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97</v>
      </c>
      <c r="C15" t="s">
        <v>98</v>
      </c>
      <c r="D15">
        <v>153101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153778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155751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152577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156645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155750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152043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155941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153333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156592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151876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151969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153864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154542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132</v>
      </c>
      <c r="D33">
        <v>152726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134</v>
      </c>
      <c r="C34" t="s">
        <v>135</v>
      </c>
      <c r="D34">
        <v>154237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136</v>
      </c>
      <c r="C35" t="s">
        <v>137</v>
      </c>
      <c r="D35">
        <v>153491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138</v>
      </c>
      <c r="C36" t="s">
        <v>139</v>
      </c>
      <c r="D36">
        <v>152550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140</v>
      </c>
      <c r="C37" t="s">
        <v>141</v>
      </c>
      <c r="D37">
        <v>152822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142</v>
      </c>
      <c r="C38" t="s">
        <v>143</v>
      </c>
      <c r="D38">
        <v>152681</v>
      </c>
      <c r="E38" t="s">
        <v>1</v>
      </c>
      <c r="F38" t="s">
        <v>3</v>
      </c>
      <c r="G38" s="3">
        <v>90</v>
      </c>
      <c r="H38" s="3">
        <v>90</v>
      </c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144</v>
      </c>
      <c r="C39" t="s">
        <v>145</v>
      </c>
      <c r="D39">
        <v>153125</v>
      </c>
      <c r="E39" t="s">
        <v>1</v>
      </c>
      <c r="F39" t="s">
        <v>3</v>
      </c>
      <c r="G39" s="3">
        <v>90</v>
      </c>
      <c r="H39" s="3">
        <v>90</v>
      </c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 t="s">
        <v>146</v>
      </c>
      <c r="C40" t="s">
        <v>147</v>
      </c>
      <c r="D40">
        <v>154166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 t="s">
        <v>148</v>
      </c>
      <c r="C41" t="s">
        <v>149</v>
      </c>
      <c r="D41">
        <v>152449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 t="s">
        <v>150</v>
      </c>
      <c r="C42" t="s">
        <v>151</v>
      </c>
      <c r="D42">
        <v>155680</v>
      </c>
      <c r="E42" t="s">
        <v>1</v>
      </c>
      <c r="F42" t="s">
        <v>3</v>
      </c>
      <c r="G42" s="3">
        <v>90</v>
      </c>
      <c r="H42" s="3">
        <v>90</v>
      </c>
      <c r="I42" s="3">
        <v>90</v>
      </c>
      <c r="J42" s="3">
        <v>90</v>
      </c>
      <c r="K42" s="3">
        <v>90</v>
      </c>
      <c r="L42" s="3">
        <v>90</v>
      </c>
      <c r="M42">
        <f>G42*Komponen!C10 + H42*Komponen!C11 + I42*Komponen!C12 + J42*Komponen!C13 + K42*Komponen!C14 + L42*Komponen!C15</f>
        <v>90</v>
      </c>
      <c r="N42" t="str">
        <f t="shared" si="0"/>
        <v>A</v>
      </c>
    </row>
    <row r="43" spans="1:14" x14ac:dyDescent="0.25">
      <c r="A43">
        <v>39</v>
      </c>
      <c r="B43" t="s">
        <v>152</v>
      </c>
      <c r="C43" t="s">
        <v>153</v>
      </c>
      <c r="D43">
        <v>151955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5">
      <c r="A44">
        <v>40</v>
      </c>
      <c r="B44" t="s">
        <v>154</v>
      </c>
      <c r="C44" t="s">
        <v>155</v>
      </c>
      <c r="D44">
        <v>153156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0"/>
        <v>T</v>
      </c>
    </row>
    <row r="45" spans="1:14" x14ac:dyDescent="0.25">
      <c r="A45">
        <v>41</v>
      </c>
      <c r="B45" t="s">
        <v>156</v>
      </c>
      <c r="C45" t="s">
        <v>157</v>
      </c>
      <c r="D45">
        <v>154546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  <row r="46" spans="1:14" x14ac:dyDescent="0.25">
      <c r="A46">
        <v>42</v>
      </c>
      <c r="B46" t="s">
        <v>158</v>
      </c>
      <c r="C46" t="s">
        <v>159</v>
      </c>
      <c r="D46">
        <v>155770</v>
      </c>
      <c r="E46" t="s">
        <v>1</v>
      </c>
      <c r="F46" t="s">
        <v>3</v>
      </c>
      <c r="G46" s="3"/>
      <c r="H46" s="3"/>
      <c r="I46" s="3"/>
      <c r="J46" s="3"/>
      <c r="K46" s="3"/>
      <c r="L46" s="3"/>
      <c r="M46">
        <f>G46*Komponen!C10 + H46*Komponen!C11 + I46*Komponen!C12 + J46*Komponen!C13 + K46*Komponen!C14 + L46*Komponen!C15</f>
        <v>0</v>
      </c>
      <c r="N46" t="str">
        <f t="shared" si="0"/>
        <v>T</v>
      </c>
    </row>
    <row r="47" spans="1:14" x14ac:dyDescent="0.25">
      <c r="A47">
        <v>43</v>
      </c>
      <c r="B47" t="s">
        <v>160</v>
      </c>
      <c r="C47" t="s">
        <v>161</v>
      </c>
      <c r="D47">
        <v>155831</v>
      </c>
      <c r="E47" t="s">
        <v>1</v>
      </c>
      <c r="F47" t="s">
        <v>3</v>
      </c>
      <c r="G47" s="3"/>
      <c r="H47" s="3"/>
      <c r="I47" s="3"/>
      <c r="J47" s="3"/>
      <c r="K47" s="3"/>
      <c r="L47" s="3"/>
      <c r="M47">
        <f>G47*Komponen!C10 + H47*Komponen!C11 + I47*Komponen!C12 + J47*Komponen!C13 + K47*Komponen!C14 + L47*Komponen!C15</f>
        <v>0</v>
      </c>
      <c r="N4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2025-01-27T15:40:21Z</dcterms:created>
  <dcterms:modified xsi:type="dcterms:W3CDTF">2025-01-27T15:52:31Z</dcterms:modified>
  <cp:category>nilai</cp:category>
</cp:coreProperties>
</file>