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TUGAS AKHIR 2025\"/>
    </mc:Choice>
  </mc:AlternateContent>
  <xr:revisionPtr revIDLastSave="0" documentId="13_ncr:1_{7EF42B56-3E74-42FD-89D1-A1A3CD96EE9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1" i="4" l="1"/>
  <c r="M41" i="4"/>
  <c r="N40" i="4"/>
  <c r="M40" i="4"/>
  <c r="N39" i="4"/>
  <c r="M39" i="4"/>
  <c r="N38" i="4"/>
  <c r="M38" i="4"/>
  <c r="N37" i="4"/>
  <c r="M37" i="4"/>
  <c r="M36" i="4"/>
  <c r="N36" i="4" s="1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M28" i="4"/>
  <c r="N28" i="4" s="1"/>
  <c r="N27" i="4"/>
  <c r="M27" i="4"/>
  <c r="N26" i="4"/>
  <c r="M26" i="4"/>
  <c r="N25" i="4"/>
  <c r="M25" i="4"/>
  <c r="M24" i="4"/>
  <c r="N24" i="4" s="1"/>
  <c r="N23" i="4"/>
  <c r="M23" i="4"/>
  <c r="N22" i="4"/>
  <c r="M22" i="4"/>
  <c r="N21" i="4"/>
  <c r="M21" i="4"/>
  <c r="M20" i="4"/>
  <c r="N20" i="4" s="1"/>
  <c r="N19" i="4"/>
  <c r="M19" i="4"/>
  <c r="N18" i="4"/>
  <c r="M18" i="4"/>
  <c r="N17" i="4"/>
  <c r="M17" i="4"/>
  <c r="M16" i="4"/>
  <c r="N16" i="4" s="1"/>
  <c r="N15" i="4"/>
  <c r="M15" i="4"/>
  <c r="M14" i="4"/>
  <c r="N14" i="4" s="1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<sst xmlns="http://schemas.openxmlformats.org/spreadsheetml/2006/main" count="230" uniqueCount="137">
  <si>
    <t>KODE MK</t>
  </si>
  <si>
    <t>A1C2A99F</t>
  </si>
  <si>
    <t>NAMA MK</t>
  </si>
  <si>
    <t>TUGAS AKHIR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</si>
  <si>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</si>
  <si>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</si>
  <si>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</si>
  <si>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</si>
  <si>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</si>
  <si>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</si>
  <si>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</si>
  <si>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</si>
  <si>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</si>
  <si>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</si>
  <si>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</si>
  <si>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</si>
  <si>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</si>
  <si>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</si>
  <si>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</si>
  <si>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</si>
  <si>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</si>
  <si>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</si>
  <si>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</si>
  <si>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</si>
  <si>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</si>
  <si>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</si>
  <si>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</si>
  <si>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</si>
  <si>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</si>
  <si>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</si>
  <si>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</si>
  <si>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</si>
  <si>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</si>
  <si>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</si>
  <si>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</si>
  <si>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</si>
  <si>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</si>
  <si>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</si>
  <si>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</si>
  <si>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</si>
  <si>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</si>
  <si>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</si>
  <si>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</si>
  <si>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</si>
  <si>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</si>
  <si>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</si>
  <si>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</si>
  <si>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</si>
  <si>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</si>
  <si>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</si>
  <si>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</si>
  <si>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</si>
  <si>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</si>
  <si>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</si>
  <si>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</si>
  <si>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(A1C2A99F)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</si>
  <si>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</si>
  <si>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</si>
  <si>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</si>
  <si>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</si>
  <si>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</si>
  <si>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</si>
  <si>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</si>
  <si>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</si>
  <si>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</si>
  <si>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118130010P</t>
  </si>
  <si>
    <t>MUHAMMAD HUSNI ZONNI</t>
  </si>
  <si>
    <t>2019A1C014</t>
  </si>
  <si>
    <t>ISMAWAN</t>
  </si>
  <si>
    <t>2019A1C017</t>
  </si>
  <si>
    <t>YENI PUSPITA</t>
  </si>
  <si>
    <t>2020A1C025</t>
  </si>
  <si>
    <t>M. HAQI AL GANI</t>
  </si>
  <si>
    <t>2021A1C022</t>
  </si>
  <si>
    <t>Alia</t>
  </si>
  <si>
    <t>2021A1C030</t>
  </si>
  <si>
    <t>ANISA</t>
  </si>
  <si>
    <t>2021A1C036</t>
  </si>
  <si>
    <t>April Deliyati</t>
  </si>
  <si>
    <t>2021A1C037</t>
  </si>
  <si>
    <t>APRIL MULYANAS ARIF</t>
  </si>
  <si>
    <t>2021A1C038</t>
  </si>
  <si>
    <t>ARDIANSYAH</t>
  </si>
  <si>
    <t>2021A1C042</t>
  </si>
  <si>
    <t>Arini Hubbi Farodisa</t>
  </si>
  <si>
    <t>2021A1C044</t>
  </si>
  <si>
    <t>Asih Milasantika</t>
  </si>
  <si>
    <t>2021A1C049</t>
  </si>
  <si>
    <t>Baiq Hapipah</t>
  </si>
  <si>
    <t>2021A1C074</t>
  </si>
  <si>
    <t>ERWIN ISWANDIA</t>
  </si>
  <si>
    <t>2021A1C077</t>
  </si>
  <si>
    <t>Fahri Muhammad</t>
  </si>
  <si>
    <t>2021A1C078</t>
  </si>
  <si>
    <t>Fajriani</t>
  </si>
  <si>
    <t>2021A1C082</t>
  </si>
  <si>
    <t>FATRI SALEH</t>
  </si>
  <si>
    <t>2021A1C084</t>
  </si>
  <si>
    <t>FAZRIANI</t>
  </si>
  <si>
    <t>2021A1C087</t>
  </si>
  <si>
    <t>FITRAH RAMADHANI</t>
  </si>
  <si>
    <t>2021A1C092</t>
  </si>
  <si>
    <t>HADIS MUKHTAR</t>
  </si>
  <si>
    <t>2021A1C093</t>
  </si>
  <si>
    <t>HAFADZATUN ADZMI</t>
  </si>
  <si>
    <t>2021A1C098</t>
  </si>
  <si>
    <t>HASINAH SINTIA NILAM SARI</t>
  </si>
  <si>
    <t>2021A1C100</t>
  </si>
  <si>
    <t>Helda Apriani</t>
  </si>
  <si>
    <t>2021A1C105</t>
  </si>
  <si>
    <t>Ifan Setiawan</t>
  </si>
  <si>
    <t>2021A1C113</t>
  </si>
  <si>
    <t>INDRIWATI WAHYUNI</t>
  </si>
  <si>
    <t>2021A1C115</t>
  </si>
  <si>
    <t>Irwan Saputra</t>
  </si>
  <si>
    <t>2021A1C127</t>
  </si>
  <si>
    <t>JULKHAIDIR RL</t>
  </si>
  <si>
    <t>2021A1C138</t>
  </si>
  <si>
    <t>KURNIATI</t>
  </si>
  <si>
    <t>2021A1C146</t>
  </si>
  <si>
    <t>M. REDZA ROSADI</t>
  </si>
  <si>
    <t>2021A1C161</t>
  </si>
  <si>
    <t>MUHAMAD</t>
  </si>
  <si>
    <t>2021A1C267</t>
  </si>
  <si>
    <t>SUNITA PARTIKA</t>
  </si>
  <si>
    <t>2021A1C283</t>
  </si>
  <si>
    <t>WAHYU FEBRIYANSAH</t>
  </si>
  <si>
    <t>2021A1C330P</t>
  </si>
  <si>
    <t>DIDIN KURNIAWAN</t>
  </si>
  <si>
    <t>2021A1C333P</t>
  </si>
  <si>
    <t>DARMAWANSYAH</t>
  </si>
  <si>
    <t>2022A1C026P</t>
  </si>
  <si>
    <t>FATMAYANTI TAMALA</t>
  </si>
  <si>
    <t>2022A1C033R</t>
  </si>
  <si>
    <t>SYOFWAN SURAKHMAN</t>
  </si>
  <si>
    <t>DIANDHARU SUWARNO</t>
  </si>
  <si>
    <t>RATNAH JUWITA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</si>
</sst>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2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1234583461</v>
      </c>
    </row>
    <row r="11" spans="1:4" x14ac:dyDescent="0.25">
      <c r="A11">
        <v>2</v>
      </c>
      <c r="B11" s="3"/>
      <c r="C11" s="3"/>
      <c r="D11">
        <v>1234583461</v>
      </c>
    </row>
    <row r="12" spans="1:4" x14ac:dyDescent="0.25">
      <c r="A12">
        <v>3</v>
      </c>
      <c r="B12" s="3"/>
      <c r="C12" s="3"/>
      <c r="D12">
        <v>1234583461</v>
      </c>
    </row>
    <row r="13" spans="1:4" x14ac:dyDescent="0.25">
      <c r="A13">
        <v>4</v>
      </c>
      <c r="B13" s="3"/>
      <c r="C13" s="3"/>
      <c r="D13">
        <v>1234583461</v>
      </c>
    </row>
    <row r="14" spans="1:4" x14ac:dyDescent="0.25">
      <c r="A14">
        <v>5</v>
      </c>
      <c r="B14" s="3"/>
      <c r="C14" s="3"/>
      <c r="D14">
        <v>1234583461</v>
      </c>
    </row>
    <row r="15" spans="1:4" x14ac:dyDescent="0.25">
      <c r="A15">
        <v>6</v>
      </c>
      <c r="B15" s="3"/>
      <c r="C15" s="3"/>
      <c r="D15">
        <v>1234583461</v>
      </c>
    </row>
    <row r="16" spans="1:4" x14ac:dyDescent="0.25">
      <c r="A16">
        <v>7</v>
      </c>
      <c r="B16" s="3"/>
      <c r="C16" s="3"/>
      <c r="D16">
        <v>1234583461</v>
      </c>
    </row>
    <row r="17" spans="1:4" x14ac:dyDescent="0.25">
      <c r="A17">
        <v>8</v>
      </c>
      <c r="B17" s="3"/>
      <c r="C17" s="3"/>
      <c r="D17">
        <v>1234583461</v>
      </c>
    </row>
    <row r="18" spans="1:4" x14ac:dyDescent="0.25">
      <c r="A18">
        <v>9</v>
      </c>
      <c r="B18" s="3"/>
      <c r="C18" s="3"/>
      <c r="D18">
        <v>1234583461</v>
      </c>
    </row>
    <row r="19" spans="1:4" x14ac:dyDescent="0.25">
      <c r="A19">
        <v>10</v>
      </c>
      <c r="B19" s="3"/>
      <c r="C19" s="3"/>
      <c r="D19">
        <v>1234583461</v>
      </c>
    </row>
    <row r="20" spans="1:4" x14ac:dyDescent="0.25">
      <c r="A20">
        <v>11</v>
      </c>
      <c r="B20" s="3"/>
      <c r="C20" s="3"/>
      <c r="D20">
        <v>1234583461</v>
      </c>
    </row>
    <row r="21" spans="1:4" x14ac:dyDescent="0.25">
      <c r="A21">
        <v>12</v>
      </c>
      <c r="B21" s="3"/>
      <c r="C21" s="3"/>
      <c r="D21">
        <v>1234583461</v>
      </c>
    </row>
    <row r="22" spans="1:4" x14ac:dyDescent="0.25">
      <c r="A22">
        <v>13</v>
      </c>
      <c r="B22" s="3"/>
      <c r="C22" s="3"/>
      <c r="D22">
        <v>1234583461</v>
      </c>
    </row>
    <row r="23" spans="1:4" x14ac:dyDescent="0.25">
      <c r="A23">
        <v>14</v>
      </c>
      <c r="B23" s="3"/>
      <c r="C23" s="3"/>
      <c r="D23">
        <v>1234583461</v>
      </c>
    </row>
    <row r="24" spans="1:4" x14ac:dyDescent="0.25">
      <c r="A24">
        <v>15</v>
      </c>
      <c r="B24" s="3"/>
      <c r="C24" s="3"/>
      <c r="D24">
        <v>1234583461</v>
      </c>
    </row>
    <row r="25" spans="1:4" x14ac:dyDescent="0.25">
      <c r="A25">
        <v>16</v>
      </c>
      <c r="B25" s="3"/>
      <c r="C25" s="3"/>
      <c r="D25">
        <v>1234583461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3" sqref="A3:D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 x14ac:dyDescent="0.25">
      <c r="A10">
        <v>1</v>
      </c>
      <c r="B10" t="s">
        <v>46</v>
      </c>
      <c r="C10" s="9">
        <v>0.1</v>
      </c>
      <c r="D10" s="3" t="s">
        <v>47</v>
      </c>
      <c r="E10" s="3" t="s">
        <v>48</v>
      </c>
      <c r="F10">
        <v>1234583461</v>
      </c>
    </row>
    <row r="11" spans="1:6" x14ac:dyDescent="0.25">
      <c r="A11">
        <v>2</v>
      </c>
      <c r="B11" t="s">
        <v>49</v>
      </c>
      <c r="C11" s="9">
        <v>0.1</v>
      </c>
      <c r="D11" s="3" t="s">
        <v>50</v>
      </c>
      <c r="E11" s="3"/>
      <c r="F11">
        <v>1234583461</v>
      </c>
    </row>
    <row r="12" spans="1:6" x14ac:dyDescent="0.25">
      <c r="A12">
        <v>3</v>
      </c>
      <c r="B12" t="s">
        <v>51</v>
      </c>
      <c r="C12" s="9">
        <v>0.1</v>
      </c>
      <c r="D12" s="3"/>
      <c r="E12" s="3"/>
      <c r="F12">
        <v>1234583461</v>
      </c>
    </row>
    <row r="13" spans="1:6" x14ac:dyDescent="0.25">
      <c r="A13">
        <v>4</v>
      </c>
      <c r="B13" t="s">
        <v>52</v>
      </c>
      <c r="C13" s="9">
        <v>0.1</v>
      </c>
      <c r="D13" s="3"/>
      <c r="E13" s="3"/>
      <c r="F13">
        <v>1234583461</v>
      </c>
    </row>
    <row r="14" spans="1:6" x14ac:dyDescent="0.25">
      <c r="A14">
        <v>5</v>
      </c>
      <c r="B14" t="s">
        <v>53</v>
      </c>
      <c r="C14" s="9">
        <v>0.3</v>
      </c>
      <c r="D14" s="3"/>
      <c r="E14" s="3"/>
      <c r="F14">
        <v>1234583461</v>
      </c>
    </row>
    <row r="15" spans="1:6" x14ac:dyDescent="0.25">
      <c r="A15">
        <v>6</v>
      </c>
      <c r="B15" t="s">
        <v>54</v>
      </c>
      <c r="C15" s="9">
        <v>0.3</v>
      </c>
      <c r="D15" s="3"/>
      <c r="E15" s="3"/>
      <c r="F15">
        <v>1234583461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C22" workbookViewId="0">
      <selection activeCell="K32" sqref="K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40</v>
      </c>
      <c r="B3" s="1" t="s">
        <v>56</v>
      </c>
      <c r="C3" s="1" t="s">
        <v>57</v>
      </c>
      <c r="D3" s="1" t="s">
        <v>58</v>
      </c>
      <c r="E3" s="1" t="s">
        <v>59</v>
      </c>
      <c r="F3" s="1" t="s">
        <v>60</v>
      </c>
      <c r="G3" s="1" t="s">
        <v>46</v>
      </c>
      <c r="H3" s="1" t="s">
        <v>49</v>
      </c>
      <c r="I3" s="1" t="s">
        <v>51</v>
      </c>
      <c r="J3" s="1" t="s">
        <v>52</v>
      </c>
      <c r="K3" s="1" t="s">
        <v>61</v>
      </c>
      <c r="L3" s="1" t="s">
        <v>62</v>
      </c>
      <c r="M3" s="1" t="s">
        <v>63</v>
      </c>
      <c r="N3" s="1" t="s">
        <v>64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65</v>
      </c>
      <c r="C5" t="s">
        <v>66</v>
      </c>
      <c r="D5">
        <v>154968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1" si="0">IF(AND(ISBLANK(G5), ISBLANK(H5), ISBLANK(I5), ISBLANK(J5), ISBLANK(K5), ISBLANK(L5)), "T", IF(M5&lt;=0.99, "T", IF(M5&lt;=49.99, "E", IF(M5&lt;=59.99, "D", IF(M5&lt;=69.99, "C", IF(M5&lt;=79.99, "B", IF(M5&lt;=100, "A")))))))</f>
        <v>T</v>
      </c>
    </row>
    <row r="6" spans="1:14" x14ac:dyDescent="0.25">
      <c r="A6">
        <v>2</v>
      </c>
      <c r="B6" t="s">
        <v>67</v>
      </c>
      <c r="C6" t="s">
        <v>68</v>
      </c>
      <c r="D6">
        <v>152540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69</v>
      </c>
      <c r="C7" t="s">
        <v>70</v>
      </c>
      <c r="D7">
        <v>157151</v>
      </c>
      <c r="E7" t="s">
        <v>1</v>
      </c>
      <c r="F7" t="s">
        <v>3</v>
      </c>
      <c r="G7" s="3">
        <v>90</v>
      </c>
      <c r="H7" s="3">
        <v>90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 t="s">
        <v>71</v>
      </c>
      <c r="C8" t="s">
        <v>72</v>
      </c>
      <c r="D8">
        <v>152467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73</v>
      </c>
      <c r="C9" t="s">
        <v>74</v>
      </c>
      <c r="D9">
        <v>152763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75</v>
      </c>
      <c r="C10" t="s">
        <v>76</v>
      </c>
      <c r="D10">
        <v>152742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77</v>
      </c>
      <c r="C11" t="s">
        <v>78</v>
      </c>
      <c r="D11">
        <v>155498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79</v>
      </c>
      <c r="C12" t="s">
        <v>80</v>
      </c>
      <c r="D12">
        <v>152720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81</v>
      </c>
      <c r="C13" t="s">
        <v>82</v>
      </c>
      <c r="D13">
        <v>154871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83</v>
      </c>
      <c r="C14" t="s">
        <v>84</v>
      </c>
      <c r="D14">
        <v>152664</v>
      </c>
      <c r="E14" t="s">
        <v>1</v>
      </c>
      <c r="F14" t="s">
        <v>3</v>
      </c>
      <c r="G14" s="3">
        <v>90</v>
      </c>
      <c r="H14" s="3">
        <v>90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 t="s">
        <v>85</v>
      </c>
      <c r="C15" t="s">
        <v>86</v>
      </c>
      <c r="D15">
        <v>154949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87</v>
      </c>
      <c r="C16" t="s">
        <v>88</v>
      </c>
      <c r="D16">
        <v>153096</v>
      </c>
      <c r="E16" t="s">
        <v>1</v>
      </c>
      <c r="F16" t="s">
        <v>3</v>
      </c>
      <c r="G16" s="3">
        <v>90</v>
      </c>
      <c r="H16" s="3">
        <v>90</v>
      </c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 t="s">
        <v>89</v>
      </c>
      <c r="C17" t="s">
        <v>90</v>
      </c>
      <c r="D17">
        <v>152104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 t="s">
        <v>91</v>
      </c>
      <c r="C18" t="s">
        <v>92</v>
      </c>
      <c r="D18">
        <v>154376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93</v>
      </c>
      <c r="C19" t="s">
        <v>94</v>
      </c>
      <c r="D19">
        <v>154321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95</v>
      </c>
      <c r="C20" t="s">
        <v>96</v>
      </c>
      <c r="D20">
        <v>152329</v>
      </c>
      <c r="E20" t="s">
        <v>1</v>
      </c>
      <c r="F20" t="s">
        <v>3</v>
      </c>
      <c r="G20" s="3">
        <v>90</v>
      </c>
      <c r="H20" s="3">
        <v>90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5">
      <c r="A21">
        <v>17</v>
      </c>
      <c r="B21" t="s">
        <v>97</v>
      </c>
      <c r="C21" t="s">
        <v>98</v>
      </c>
      <c r="D21">
        <v>154397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99</v>
      </c>
      <c r="C22" t="s">
        <v>100</v>
      </c>
      <c r="D22">
        <v>152349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101</v>
      </c>
      <c r="C23" t="s">
        <v>102</v>
      </c>
      <c r="D23">
        <v>154383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103</v>
      </c>
      <c r="C24" t="s">
        <v>104</v>
      </c>
      <c r="D24">
        <v>153109</v>
      </c>
      <c r="E24" t="s">
        <v>1</v>
      </c>
      <c r="F24" t="s">
        <v>3</v>
      </c>
      <c r="G24" s="3">
        <v>90</v>
      </c>
      <c r="H24" s="3">
        <v>90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 t="s">
        <v>105</v>
      </c>
      <c r="C25" t="s">
        <v>106</v>
      </c>
      <c r="D25">
        <v>153750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107</v>
      </c>
      <c r="C26" t="s">
        <v>108</v>
      </c>
      <c r="D26">
        <v>152293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109</v>
      </c>
      <c r="C27" t="s">
        <v>110</v>
      </c>
      <c r="D27">
        <v>151974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111</v>
      </c>
      <c r="C28" t="s">
        <v>112</v>
      </c>
      <c r="D28">
        <v>152475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 t="s">
        <v>113</v>
      </c>
      <c r="C29" t="s">
        <v>114</v>
      </c>
      <c r="D29">
        <v>155913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 t="s">
        <v>115</v>
      </c>
      <c r="C30" t="s">
        <v>116</v>
      </c>
      <c r="D30">
        <v>155755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 t="s">
        <v>117</v>
      </c>
      <c r="C31" t="s">
        <v>118</v>
      </c>
      <c r="D31">
        <v>155793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 t="s">
        <v>119</v>
      </c>
      <c r="C32" t="s">
        <v>120</v>
      </c>
      <c r="D32">
        <v>154668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 t="s">
        <v>121</v>
      </c>
      <c r="C33" t="s">
        <v>122</v>
      </c>
      <c r="D33">
        <v>153147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 t="s">
        <v>123</v>
      </c>
      <c r="C34" t="s">
        <v>124</v>
      </c>
      <c r="D34">
        <v>154227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125</v>
      </c>
      <c r="C35" t="s">
        <v>126</v>
      </c>
      <c r="D35">
        <v>156697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 t="s">
        <v>127</v>
      </c>
      <c r="C36" t="s">
        <v>128</v>
      </c>
      <c r="D36">
        <v>156030</v>
      </c>
      <c r="E36" t="s">
        <v>1</v>
      </c>
      <c r="F36" t="s">
        <v>3</v>
      </c>
      <c r="G36" s="3">
        <v>90</v>
      </c>
      <c r="H36" s="3">
        <v>90</v>
      </c>
      <c r="I36" s="3">
        <v>90</v>
      </c>
      <c r="J36" s="3">
        <v>90</v>
      </c>
      <c r="K36" s="3">
        <v>90</v>
      </c>
      <c r="L36" s="3">
        <v>90</v>
      </c>
      <c r="M36">
        <f>G36*Komponen!C10 + H36*Komponen!C11 + I36*Komponen!C12 + J36*Komponen!C13 + K36*Komponen!C14 + L36*Komponen!C15</f>
        <v>90</v>
      </c>
      <c r="N36" t="str">
        <f t="shared" si="0"/>
        <v>A</v>
      </c>
    </row>
    <row r="37" spans="1:14" x14ac:dyDescent="0.25">
      <c r="A37">
        <v>33</v>
      </c>
      <c r="B37" t="s">
        <v>129</v>
      </c>
      <c r="C37" t="s">
        <v>130</v>
      </c>
      <c r="D37">
        <v>155046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25">
      <c r="A38">
        <v>34</v>
      </c>
      <c r="B38" t="s">
        <v>131</v>
      </c>
      <c r="C38" t="s">
        <v>132</v>
      </c>
      <c r="D38">
        <v>154899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25">
      <c r="A39">
        <v>35</v>
      </c>
      <c r="B39" t="s">
        <v>133</v>
      </c>
      <c r="C39" t="s">
        <v>134</v>
      </c>
      <c r="D39">
        <v>154452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  <row r="40" spans="1:14" x14ac:dyDescent="0.25">
      <c r="A40">
        <v>36</v>
      </c>
      <c r="B40">
        <v>20230110304001</v>
      </c>
      <c r="C40" t="s">
        <v>135</v>
      </c>
      <c r="D40">
        <v>157054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25">
      <c r="A41">
        <v>37</v>
      </c>
      <c r="B41">
        <v>20230110304003</v>
      </c>
      <c r="C41" t="s">
        <v>136</v>
      </c>
      <c r="D41">
        <v>156784</v>
      </c>
      <c r="E41" t="s">
        <v>1</v>
      </c>
      <c r="F41" t="s">
        <v>3</v>
      </c>
      <c r="G41" s="3"/>
      <c r="H41" s="3"/>
      <c r="I41" s="3"/>
      <c r="J41" s="3"/>
      <c r="K41" s="3"/>
      <c r="L41" s="3"/>
      <c r="M41">
        <f>G41*Komponen!C10 + H41*Komponen!C11 + I41*Komponen!C12 + J41*Komponen!C13 + K41*Komponen!C14 + L41*Komponen!C15</f>
        <v>0</v>
      </c>
      <c r="N4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2025-01-27T15:39:36Z</dcterms:created>
  <dcterms:modified xsi:type="dcterms:W3CDTF">2025-01-29T12:13:36Z</dcterms:modified>
  <cp:category>nilai</cp:category>
</cp:coreProperties>
</file>