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79BA3448-22AE-4ED4-88D8-F34054E51C0A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1" i="4" l="1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N18" i="4"/>
  <c r="M18" i="4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<sst xmlns="http://schemas.openxmlformats.org/spreadsheetml/2006/main" count="178" uniqueCount="106">
  <si>
    <t>KODE MK</t>
  </si>
  <si>
    <t>B1B1A03A</t>
  </si>
  <si>
    <t>NAMA MK</t>
  </si>
  <si>
    <t>BAHASA INDONESIA</t>
  </si>
  <si>
    <t>NAMA KELAS</t>
  </si>
  <si>
    <t>I.A</t>
  </si>
  <si>
    <t>Program Studi</t>
  </si>
  <si>
    <t>S1 ADMINISTRASI PUBLIK</t>
  </si>
  <si>
    <t>Fakultas</t>
  </si>
  <si>
    <t>ILMU SOSIAL DAN ILMU POLITIK</t>
  </si>
  <si>
    <t>Semester</t>
  </si>
  <si>
    <t>Nama Dosen</t>
  </si>
  <si>
    <t>SUPRATMAN,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</si>
  <si>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</si>
  <si>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</si>
  <si>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</si>
  <si>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</si>
  <si>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</si>
  <si>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</si>
  <si>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</si>
  <si>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</si>
  <si>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</si>
  <si>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</si>
  <si>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</si>
  <si>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</si>
  <si>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</si>
  <si>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</si>
  <si>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</si>
  <si>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</si>
  <si>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</si>
  <si>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</si>
  <si>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</si>
  <si>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</si>
  <si>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</si>
  <si>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</si>
  <si>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</si>
  <si>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</si>
  <si>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</si>
  <si>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</si>
  <si>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</si>
  <si>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</si>
  <si>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</si>
  <si>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</si>
  <si>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</si>
  <si>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</si>
  <si>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</si>
  <si>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</si>
  <si>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</si>
  <si>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</si>
  <si>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</si>
  <si>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</si>
  <si>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</si>
  <si>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</si>
  <si>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</si>
  <si>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</si>
  <si>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</si>
  <si>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</si>
  <si>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</si>
  <si>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</si>
  <si>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</si>
  <si>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</si>
  <si>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</si>
  <si>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</si>
  <si>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</si>
  <si>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</si>
  <si>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</si>
  <si>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</si>
  <si>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</si>
  <si>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BAHASA INDONESIA (B1B1A03A)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</si>
  <si>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</si>
  <si>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</si>
  <si>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</si>
  <si>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</si>
  <si>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</si>
  <si>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</si>
  <si>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</si>
  <si>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</si>
  <si>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</si>
  <si>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2020B1B023</t>
  </si>
  <si>
    <t>JAKA PRAWIRA DIRJA</t>
  </si>
  <si>
    <t>AHMAD HAIKAL JULIAN</t>
  </si>
  <si>
    <t>ANGGUN SASMITA</t>
  </si>
  <si>
    <t>DEA ARINI</t>
  </si>
  <si>
    <t>GADIS SUCI RAMADANI</t>
  </si>
  <si>
    <t>M. PEBRIAN PANANI</t>
  </si>
  <si>
    <t>FERDIANSYAH</t>
  </si>
  <si>
    <t>ADITIAR</t>
  </si>
  <si>
    <t>ALIYAH</t>
  </si>
  <si>
    <t>AMANDA</t>
  </si>
  <si>
    <t>ANDI DIRFANDI</t>
  </si>
  <si>
    <t>APNI APRIANTI</t>
  </si>
  <si>
    <t>ARYA GOESTA WIJAYA</t>
  </si>
  <si>
    <t>AZIZAH</t>
  </si>
  <si>
    <t>ENDANG PRAMUDITA</t>
  </si>
  <si>
    <t>FARHAN</t>
  </si>
  <si>
    <t>FAUZI BADILAH PRATAMA</t>
  </si>
  <si>
    <t>JANNATUL NISSA</t>
  </si>
  <si>
    <t>KHUSNUL KHOTIMAH</t>
  </si>
  <si>
    <t>LIZA JUNIA WARDANI</t>
  </si>
  <si>
    <t>M. FIRIJKI</t>
  </si>
  <si>
    <t>MASHUDI</t>
  </si>
  <si>
    <t>MUH. FADLIN</t>
  </si>
  <si>
    <t>ADINDA PUTRI</t>
  </si>
  <si>
    <t>DWI FITRIATINNISA</t>
  </si>
  <si>
    <t>MERINA KANAYA PUTRI</t>
  </si>
  <si>
    <t>MUH. ABDILLAH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</si>
</sst>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1234581840</v>
      </c>
    </row>
    <row r="11" spans="1:4" x14ac:dyDescent="0.35">
      <c r="A11">
        <v>2</v>
      </c>
      <c r="B11" s="3"/>
      <c r="C11" s="3"/>
      <c r="D11">
        <v>1234581840</v>
      </c>
    </row>
    <row r="12" spans="1:4" x14ac:dyDescent="0.35">
      <c r="A12">
        <v>3</v>
      </c>
      <c r="B12" s="3"/>
      <c r="C12" s="3"/>
      <c r="D12">
        <v>1234581840</v>
      </c>
    </row>
    <row r="13" spans="1:4" x14ac:dyDescent="0.35">
      <c r="A13">
        <v>4</v>
      </c>
      <c r="B13" s="3"/>
      <c r="C13" s="3"/>
      <c r="D13">
        <v>1234581840</v>
      </c>
    </row>
    <row r="14" spans="1:4" x14ac:dyDescent="0.35">
      <c r="A14">
        <v>5</v>
      </c>
      <c r="B14" s="3"/>
      <c r="C14" s="3"/>
      <c r="D14">
        <v>1234581840</v>
      </c>
    </row>
    <row r="15" spans="1:4" x14ac:dyDescent="0.35">
      <c r="A15">
        <v>6</v>
      </c>
      <c r="B15" s="3"/>
      <c r="C15" s="3"/>
      <c r="D15">
        <v>1234581840</v>
      </c>
    </row>
    <row r="16" spans="1:4" x14ac:dyDescent="0.35">
      <c r="A16">
        <v>7</v>
      </c>
      <c r="B16" s="3"/>
      <c r="C16" s="3"/>
      <c r="D16">
        <v>1234581840</v>
      </c>
    </row>
    <row r="17" spans="1:4" x14ac:dyDescent="0.35">
      <c r="A17">
        <v>8</v>
      </c>
      <c r="B17" s="3"/>
      <c r="C17" s="3"/>
      <c r="D17">
        <v>1234581840</v>
      </c>
    </row>
    <row r="18" spans="1:4" x14ac:dyDescent="0.35">
      <c r="A18">
        <v>9</v>
      </c>
      <c r="B18" s="3"/>
      <c r="C18" s="3"/>
      <c r="D18">
        <v>1234581840</v>
      </c>
    </row>
    <row r="19" spans="1:4" x14ac:dyDescent="0.35">
      <c r="A19">
        <v>10</v>
      </c>
      <c r="B19" s="3"/>
      <c r="C19" s="3"/>
      <c r="D19">
        <v>1234581840</v>
      </c>
    </row>
    <row r="20" spans="1:4" x14ac:dyDescent="0.35">
      <c r="A20">
        <v>11</v>
      </c>
      <c r="B20" s="3"/>
      <c r="C20" s="3"/>
      <c r="D20">
        <v>1234581840</v>
      </c>
    </row>
    <row r="21" spans="1:4" x14ac:dyDescent="0.35">
      <c r="A21">
        <v>12</v>
      </c>
      <c r="B21" s="3"/>
      <c r="C21" s="3"/>
      <c r="D21">
        <v>1234581840</v>
      </c>
    </row>
    <row r="22" spans="1:4" x14ac:dyDescent="0.35">
      <c r="A22">
        <v>13</v>
      </c>
      <c r="B22" s="3"/>
      <c r="C22" s="3"/>
      <c r="D22">
        <v>1234581840</v>
      </c>
    </row>
    <row r="23" spans="1:4" x14ac:dyDescent="0.35">
      <c r="A23">
        <v>14</v>
      </c>
      <c r="B23" s="3"/>
      <c r="C23" s="3"/>
      <c r="D23">
        <v>1234581840</v>
      </c>
    </row>
    <row r="24" spans="1:4" x14ac:dyDescent="0.35">
      <c r="A24">
        <v>15</v>
      </c>
      <c r="B24" s="3"/>
      <c r="C24" s="3"/>
      <c r="D24">
        <v>1234581840</v>
      </c>
    </row>
    <row r="25" spans="1:4" x14ac:dyDescent="0.35">
      <c r="A25">
        <v>16</v>
      </c>
      <c r="B25" s="3"/>
      <c r="C25" s="3"/>
      <c r="D25">
        <v>1234581840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7" sqref="C17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0.15</v>
      </c>
      <c r="D10" s="3" t="s">
        <v>60</v>
      </c>
      <c r="E10" s="3" t="s">
        <v>61</v>
      </c>
      <c r="F10">
        <v>1234581840</v>
      </c>
    </row>
    <row r="11" spans="1:6" x14ac:dyDescent="0.35">
      <c r="A11">
        <v>2</v>
      </c>
      <c r="B11" t="s">
        <v>62</v>
      </c>
      <c r="C11" s="9">
        <v>0.15</v>
      </c>
      <c r="D11" s="3" t="s">
        <v>63</v>
      </c>
      <c r="E11" s="3"/>
      <c r="F11">
        <v>1234581840</v>
      </c>
    </row>
    <row r="12" spans="1:6" x14ac:dyDescent="0.35">
      <c r="A12">
        <v>3</v>
      </c>
      <c r="B12" t="s">
        <v>64</v>
      </c>
      <c r="C12" s="9">
        <v>0.15</v>
      </c>
      <c r="D12" s="3"/>
      <c r="E12" s="3"/>
      <c r="F12">
        <v>1234581840</v>
      </c>
    </row>
    <row r="13" spans="1:6" x14ac:dyDescent="0.35">
      <c r="A13">
        <v>4</v>
      </c>
      <c r="B13" t="s">
        <v>65</v>
      </c>
      <c r="C13" s="9">
        <v>0.15</v>
      </c>
      <c r="D13" s="3"/>
      <c r="E13" s="3"/>
      <c r="F13">
        <v>1234581840</v>
      </c>
    </row>
    <row r="14" spans="1:6" x14ac:dyDescent="0.35">
      <c r="A14">
        <v>5</v>
      </c>
      <c r="B14" t="s">
        <v>66</v>
      </c>
      <c r="C14" s="9">
        <v>0.2</v>
      </c>
      <c r="D14" s="3"/>
      <c r="E14" s="3"/>
      <c r="F14">
        <v>1234581840</v>
      </c>
    </row>
    <row r="15" spans="1:6" x14ac:dyDescent="0.35">
      <c r="A15">
        <v>6</v>
      </c>
      <c r="B15" t="s">
        <v>67</v>
      </c>
      <c r="C15" s="9">
        <v>0.2</v>
      </c>
      <c r="D15" s="3"/>
      <c r="E15" s="3"/>
      <c r="F15">
        <v>1234581840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zoomScale="80" zoomScaleNormal="80" workbookViewId="0">
      <selection activeCell="K12" sqref="K12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153250</v>
      </c>
      <c r="E5" t="s">
        <v>1</v>
      </c>
      <c r="F5" t="s">
        <v>3</v>
      </c>
      <c r="G5" s="3">
        <v>10</v>
      </c>
      <c r="H5" s="3">
        <v>10</v>
      </c>
      <c r="I5" s="3">
        <v>10</v>
      </c>
      <c r="J5" s="3">
        <v>10</v>
      </c>
      <c r="K5" s="3">
        <v>10</v>
      </c>
      <c r="L5" s="3">
        <v>10</v>
      </c>
      <c r="M5">
        <f>G5*Komponen!C10 + H5*Komponen!C11 + I5*Komponen!C12 + J5*Komponen!C13 + K5*Komponen!C14 + L5*Komponen!C15</f>
        <v>10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>
        <v>20240210200001</v>
      </c>
      <c r="C6" t="s">
        <v>80</v>
      </c>
      <c r="D6">
        <v>158841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70</v>
      </c>
      <c r="K6" s="3">
        <v>70</v>
      </c>
      <c r="L6" s="3">
        <v>80</v>
      </c>
      <c r="M6">
        <f>G6*Komponen!C10 + H6*Komponen!C11 + I6*Komponen!C12 + J6*Komponen!C13 + K6*Komponen!C14 + L6*Komponen!C15</f>
        <v>76.5</v>
      </c>
      <c r="N6" t="str">
        <f t="shared" si="0"/>
        <v>A-</v>
      </c>
    </row>
    <row r="7" spans="1:14" x14ac:dyDescent="0.35">
      <c r="A7">
        <v>3</v>
      </c>
      <c r="B7">
        <v>20240210200002</v>
      </c>
      <c r="C7" t="s">
        <v>81</v>
      </c>
      <c r="D7">
        <v>158842</v>
      </c>
      <c r="E7" t="s">
        <v>1</v>
      </c>
      <c r="F7" t="s">
        <v>3</v>
      </c>
      <c r="G7" s="3">
        <v>70</v>
      </c>
      <c r="H7" s="3">
        <v>70</v>
      </c>
      <c r="I7" s="3">
        <v>70</v>
      </c>
      <c r="J7" s="3">
        <v>70</v>
      </c>
      <c r="K7" s="3">
        <v>70</v>
      </c>
      <c r="L7" s="3">
        <v>70</v>
      </c>
      <c r="M7">
        <f>G7*Komponen!C10 + H7*Komponen!C11 + I7*Komponen!C12 + J7*Komponen!C13 + K7*Komponen!C14 + L7*Komponen!C15</f>
        <v>70</v>
      </c>
      <c r="N7" t="str">
        <f t="shared" si="0"/>
        <v>B+</v>
      </c>
    </row>
    <row r="8" spans="1:14" x14ac:dyDescent="0.35">
      <c r="A8">
        <v>4</v>
      </c>
      <c r="B8">
        <v>20240210200004</v>
      </c>
      <c r="C8" t="s">
        <v>82</v>
      </c>
      <c r="D8">
        <v>158844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35">
      <c r="A9">
        <v>5</v>
      </c>
      <c r="B9">
        <v>20240210200006</v>
      </c>
      <c r="C9" t="s">
        <v>83</v>
      </c>
      <c r="D9">
        <v>158846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35">
      <c r="A10">
        <v>6</v>
      </c>
      <c r="B10">
        <v>20240210200008</v>
      </c>
      <c r="C10" t="s">
        <v>84</v>
      </c>
      <c r="D10">
        <v>158848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35">
      <c r="A11">
        <v>7</v>
      </c>
      <c r="B11">
        <v>20240210200016</v>
      </c>
      <c r="C11" t="s">
        <v>85</v>
      </c>
      <c r="D11">
        <v>158856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35">
      <c r="A12">
        <v>8</v>
      </c>
      <c r="B12">
        <v>20240210210001</v>
      </c>
      <c r="C12" t="s">
        <v>86</v>
      </c>
      <c r="D12">
        <v>158858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85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80.75</v>
      </c>
      <c r="N12" t="str">
        <f t="shared" si="0"/>
        <v>A</v>
      </c>
    </row>
    <row r="13" spans="1:14" x14ac:dyDescent="0.35">
      <c r="A13">
        <v>9</v>
      </c>
      <c r="B13">
        <v>20240210210002</v>
      </c>
      <c r="C13" t="s">
        <v>87</v>
      </c>
      <c r="D13">
        <v>158859</v>
      </c>
      <c r="E13" t="s">
        <v>1</v>
      </c>
      <c r="F13" t="s">
        <v>3</v>
      </c>
      <c r="G13" s="3">
        <v>85</v>
      </c>
      <c r="H13" s="3">
        <v>85</v>
      </c>
      <c r="I13" s="3">
        <v>85</v>
      </c>
      <c r="J13" s="3">
        <v>85</v>
      </c>
      <c r="K13" s="3">
        <v>85</v>
      </c>
      <c r="L13" s="3">
        <v>85</v>
      </c>
      <c r="M13">
        <f>G13*Komponen!C10 + H13*Komponen!C11 + I13*Komponen!C12 + J13*Komponen!C13 + K13*Komponen!C14 + L13*Komponen!C15</f>
        <v>85</v>
      </c>
      <c r="N13" t="str">
        <f t="shared" si="0"/>
        <v>A</v>
      </c>
    </row>
    <row r="14" spans="1:14" x14ac:dyDescent="0.35">
      <c r="A14">
        <v>10</v>
      </c>
      <c r="B14">
        <v>20240210210003</v>
      </c>
      <c r="C14" t="s">
        <v>88</v>
      </c>
      <c r="D14">
        <v>158860</v>
      </c>
      <c r="E14" t="s">
        <v>1</v>
      </c>
      <c r="F14" t="s">
        <v>3</v>
      </c>
      <c r="G14" s="3">
        <v>70</v>
      </c>
      <c r="H14" s="3">
        <v>70</v>
      </c>
      <c r="I14" s="3">
        <v>70</v>
      </c>
      <c r="J14" s="3">
        <v>70</v>
      </c>
      <c r="K14" s="3">
        <v>70</v>
      </c>
      <c r="L14" s="3">
        <v>70</v>
      </c>
      <c r="M14">
        <f>G14*Komponen!C10 + H14*Komponen!C11 + I14*Komponen!C12 + J14*Komponen!C13 + K14*Komponen!C14 + L14*Komponen!C15</f>
        <v>70</v>
      </c>
      <c r="N14" t="str">
        <f t="shared" si="0"/>
        <v>B+</v>
      </c>
    </row>
    <row r="15" spans="1:14" x14ac:dyDescent="0.35">
      <c r="A15">
        <v>11</v>
      </c>
      <c r="B15">
        <v>20240210210004</v>
      </c>
      <c r="C15" t="s">
        <v>89</v>
      </c>
      <c r="D15">
        <v>158861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35">
      <c r="A16">
        <v>12</v>
      </c>
      <c r="B16">
        <v>20240210210005</v>
      </c>
      <c r="C16" t="s">
        <v>90</v>
      </c>
      <c r="D16">
        <v>158862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35">
      <c r="A17">
        <v>13</v>
      </c>
      <c r="B17">
        <v>20240210210006</v>
      </c>
      <c r="C17" t="s">
        <v>91</v>
      </c>
      <c r="D17">
        <v>158863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35">
      <c r="A18">
        <v>14</v>
      </c>
      <c r="B18">
        <v>20240210210007</v>
      </c>
      <c r="C18" t="s">
        <v>92</v>
      </c>
      <c r="D18">
        <v>158864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35">
      <c r="A19">
        <v>15</v>
      </c>
      <c r="B19">
        <v>20240210210008</v>
      </c>
      <c r="C19" t="s">
        <v>93</v>
      </c>
      <c r="D19">
        <v>158865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35">
      <c r="A20">
        <v>16</v>
      </c>
      <c r="B20">
        <v>20240210210009</v>
      </c>
      <c r="C20" t="s">
        <v>94</v>
      </c>
      <c r="D20">
        <v>158866</v>
      </c>
      <c r="E20" t="s">
        <v>1</v>
      </c>
      <c r="F20" t="s">
        <v>3</v>
      </c>
      <c r="G20" s="3">
        <v>70</v>
      </c>
      <c r="H20" s="3">
        <v>70</v>
      </c>
      <c r="I20" s="3">
        <v>70</v>
      </c>
      <c r="J20" s="3">
        <v>70</v>
      </c>
      <c r="K20" s="3">
        <v>70</v>
      </c>
      <c r="L20" s="3">
        <v>70</v>
      </c>
      <c r="M20">
        <f>G20*Komponen!C10 + H20*Komponen!C11 + I20*Komponen!C12 + J20*Komponen!C13 + K20*Komponen!C14 + L20*Komponen!C15</f>
        <v>70</v>
      </c>
      <c r="N20" t="str">
        <f t="shared" si="0"/>
        <v>B+</v>
      </c>
    </row>
    <row r="21" spans="1:14" x14ac:dyDescent="0.35">
      <c r="A21">
        <v>17</v>
      </c>
      <c r="B21">
        <v>20240210210010</v>
      </c>
      <c r="C21" t="s">
        <v>95</v>
      </c>
      <c r="D21">
        <v>158867</v>
      </c>
      <c r="E21" t="s">
        <v>1</v>
      </c>
      <c r="F21" t="s">
        <v>3</v>
      </c>
      <c r="G21" s="3">
        <v>10</v>
      </c>
      <c r="H21" s="3">
        <v>10</v>
      </c>
      <c r="I21" s="3">
        <v>10</v>
      </c>
      <c r="J21" s="3">
        <v>10</v>
      </c>
      <c r="K21" s="3">
        <v>10</v>
      </c>
      <c r="L21" s="3">
        <v>10</v>
      </c>
      <c r="M21">
        <f>G21*Komponen!C10 + H21*Komponen!C11 + I21*Komponen!C12 + J21*Komponen!C13 + K21*Komponen!C14 + L21*Komponen!C15</f>
        <v>10</v>
      </c>
      <c r="N21" t="str">
        <f t="shared" si="0"/>
        <v>E</v>
      </c>
    </row>
    <row r="22" spans="1:14" x14ac:dyDescent="0.35">
      <c r="A22">
        <v>18</v>
      </c>
      <c r="B22">
        <v>20240210210011</v>
      </c>
      <c r="C22" t="s">
        <v>96</v>
      </c>
      <c r="D22">
        <v>158868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35">
      <c r="A23">
        <v>19</v>
      </c>
      <c r="B23">
        <v>20240210210012</v>
      </c>
      <c r="C23" t="s">
        <v>97</v>
      </c>
      <c r="D23">
        <v>157074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35">
      <c r="A24">
        <v>20</v>
      </c>
      <c r="B24">
        <v>20240210210013</v>
      </c>
      <c r="C24" t="s">
        <v>98</v>
      </c>
      <c r="D24">
        <v>158869</v>
      </c>
      <c r="E24" t="s">
        <v>1</v>
      </c>
      <c r="F24" t="s">
        <v>3</v>
      </c>
      <c r="G24" s="3">
        <v>85</v>
      </c>
      <c r="H24" s="3">
        <v>85</v>
      </c>
      <c r="I24" s="3">
        <v>85</v>
      </c>
      <c r="J24" s="3">
        <v>85</v>
      </c>
      <c r="K24" s="3">
        <v>85</v>
      </c>
      <c r="L24" s="3">
        <v>85</v>
      </c>
      <c r="M24">
        <f>G24*Komponen!C10 + H24*Komponen!C11 + I24*Komponen!C12 + J24*Komponen!C13 + K24*Komponen!C14 + L24*Komponen!C15</f>
        <v>85</v>
      </c>
      <c r="N24" t="str">
        <f t="shared" si="0"/>
        <v>A</v>
      </c>
    </row>
    <row r="25" spans="1:14" x14ac:dyDescent="0.35">
      <c r="A25">
        <v>21</v>
      </c>
      <c r="B25">
        <v>20240210210014</v>
      </c>
      <c r="C25" t="s">
        <v>99</v>
      </c>
      <c r="D25">
        <v>158870</v>
      </c>
      <c r="E25" t="s">
        <v>1</v>
      </c>
      <c r="F25" t="s">
        <v>3</v>
      </c>
      <c r="G25" s="3">
        <v>85</v>
      </c>
      <c r="H25" s="3">
        <v>85</v>
      </c>
      <c r="I25" s="3">
        <v>85</v>
      </c>
      <c r="J25" s="3">
        <v>85</v>
      </c>
      <c r="K25" s="3">
        <v>85</v>
      </c>
      <c r="L25" s="3">
        <v>85</v>
      </c>
      <c r="M25">
        <f>G25*Komponen!C10 + H25*Komponen!C11 + I25*Komponen!C12 + J25*Komponen!C13 + K25*Komponen!C14 + L25*Komponen!C15</f>
        <v>85</v>
      </c>
      <c r="N25" t="str">
        <f t="shared" si="0"/>
        <v>A</v>
      </c>
    </row>
    <row r="26" spans="1:14" x14ac:dyDescent="0.35">
      <c r="A26">
        <v>22</v>
      </c>
      <c r="B26">
        <v>20240210210015</v>
      </c>
      <c r="C26" t="s">
        <v>100</v>
      </c>
      <c r="D26">
        <v>158871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35">
      <c r="A27">
        <v>23</v>
      </c>
      <c r="B27">
        <v>20240210210016</v>
      </c>
      <c r="C27" t="s">
        <v>101</v>
      </c>
      <c r="D27">
        <v>158872</v>
      </c>
      <c r="E27" t="s">
        <v>1</v>
      </c>
      <c r="F27" t="s">
        <v>3</v>
      </c>
      <c r="G27" s="3">
        <v>70</v>
      </c>
      <c r="H27" s="3">
        <v>70</v>
      </c>
      <c r="I27" s="3">
        <v>70</v>
      </c>
      <c r="J27" s="3">
        <v>70</v>
      </c>
      <c r="K27" s="3">
        <v>70</v>
      </c>
      <c r="L27" s="3">
        <v>70</v>
      </c>
      <c r="M27">
        <f>G27*Komponen!C10 + H27*Komponen!C11 + I27*Komponen!C12 + J27*Komponen!C13 + K27*Komponen!C14 + L27*Komponen!C15</f>
        <v>70</v>
      </c>
      <c r="N27" t="str">
        <f t="shared" si="0"/>
        <v>B+</v>
      </c>
    </row>
    <row r="28" spans="1:14" x14ac:dyDescent="0.35">
      <c r="A28">
        <v>24</v>
      </c>
      <c r="B28">
        <v>20240210210028</v>
      </c>
      <c r="C28" t="s">
        <v>102</v>
      </c>
      <c r="D28">
        <v>158884</v>
      </c>
      <c r="E28" t="s">
        <v>1</v>
      </c>
      <c r="F28" t="s">
        <v>3</v>
      </c>
      <c r="G28" s="3">
        <v>85</v>
      </c>
      <c r="H28" s="3">
        <v>85</v>
      </c>
      <c r="I28" s="3">
        <v>85</v>
      </c>
      <c r="J28" s="3">
        <v>85</v>
      </c>
      <c r="K28" s="3">
        <v>85</v>
      </c>
      <c r="L28" s="3">
        <v>85</v>
      </c>
      <c r="M28">
        <f>G28*Komponen!C10 + H28*Komponen!C11 + I28*Komponen!C12 + J28*Komponen!C13 + K28*Komponen!C14 + L28*Komponen!C15</f>
        <v>85</v>
      </c>
      <c r="N28" t="str">
        <f t="shared" si="0"/>
        <v>A</v>
      </c>
    </row>
    <row r="29" spans="1:14" x14ac:dyDescent="0.35">
      <c r="A29">
        <v>25</v>
      </c>
      <c r="B29">
        <v>20240210210029</v>
      </c>
      <c r="C29" t="s">
        <v>103</v>
      </c>
      <c r="D29">
        <v>158885</v>
      </c>
      <c r="E29" t="s">
        <v>1</v>
      </c>
      <c r="F29" t="s">
        <v>3</v>
      </c>
      <c r="G29" s="3">
        <v>25</v>
      </c>
      <c r="H29" s="3">
        <v>25</v>
      </c>
      <c r="I29" s="3">
        <v>25</v>
      </c>
      <c r="J29" s="3">
        <v>25</v>
      </c>
      <c r="K29" s="3">
        <v>25</v>
      </c>
      <c r="L29" s="3">
        <v>25</v>
      </c>
      <c r="M29">
        <f>G29*Komponen!C10 + H29*Komponen!C11 + I29*Komponen!C12 + J29*Komponen!C13 + K29*Komponen!C14 + L29*Komponen!C15</f>
        <v>25</v>
      </c>
      <c r="N29" t="str">
        <f t="shared" si="0"/>
        <v>D</v>
      </c>
    </row>
    <row r="30" spans="1:14" x14ac:dyDescent="0.35">
      <c r="A30">
        <v>26</v>
      </c>
      <c r="B30">
        <v>20240210210030</v>
      </c>
      <c r="C30" t="s">
        <v>104</v>
      </c>
      <c r="D30">
        <v>158886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35">
      <c r="A31">
        <v>27</v>
      </c>
      <c r="B31">
        <v>20240210214001</v>
      </c>
      <c r="C31" t="s">
        <v>105</v>
      </c>
      <c r="D31">
        <v>158894</v>
      </c>
      <c r="E31" t="s">
        <v>1</v>
      </c>
      <c r="F31" t="s">
        <v>3</v>
      </c>
      <c r="G31" s="3">
        <v>25</v>
      </c>
      <c r="H31" s="3">
        <v>25</v>
      </c>
      <c r="I31" s="3">
        <v>25</v>
      </c>
      <c r="J31" s="3">
        <v>25</v>
      </c>
      <c r="K31" s="3">
        <v>25</v>
      </c>
      <c r="L31" s="3">
        <v>25</v>
      </c>
      <c r="M31">
        <f>G31*Komponen!C10 + H31*Komponen!C11 + I31*Komponen!C12 + J31*Komponen!C13 + K31*Komponen!C14 + L31*Komponen!C15</f>
        <v>25</v>
      </c>
      <c r="N31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 PAV X360</cp:lastModifiedBy>
  <dcterms:created xsi:type="dcterms:W3CDTF">2025-01-21T03:00:46Z</dcterms:created>
  <dcterms:modified xsi:type="dcterms:W3CDTF">2025-01-21T06:08:50Z</dcterms:modified>
  <cp:category>nilai</cp:category>
</cp:coreProperties>
</file>