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PS" sheetId="1" r:id="rId4"/>
    <sheet name="Skala-Nilai" sheetId="2" r:id="rId5"/>
    <sheet name="Komponen" sheetId="3" r:id="rId6"/>
    <sheet name="Daftar-Nilai" sheetId="4" r:id="rId7"/>
    <sheet name="Worksheet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<sst xmlns="http://schemas.openxmlformats.org/spreadsheetml/2006/main" uniqueCount="90">
  <si>
    <t>KODE MK</t>
  </si>
  <si>
    <t>B1E1A03A</t>
  </si>
  <si>
    <t>NAMA MK</t>
  </si>
  <si>
    <t>BAHASA INDONESIA</t>
  </si>
  <si>
    <t>NAMA KELAS</t>
  </si>
  <si>
    <t>IA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</si>
  <si>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</si>
  <si>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</si>
  <si>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</si>
  <si>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</si>
  <si>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</si>
  <si>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</si>
  <si>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SUPRATMAN,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</si>
  <si>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</si>
  <si>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</si>
  <si>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</si>
  <si>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</si>
  <si>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</si>
  <si>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</si>
  <si>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</si>
  <si>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</si>
  <si>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</si>
  <si>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</si>
  <si>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</si>
  <si>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</si>
  <si>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</si>
  <si>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</si>
  <si>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</si>
  <si>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</si>
  <si>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</si>
  <si>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</si>
  <si>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</si>
  <si>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</si>
  <si>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</si>
  <si>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</si>
  <si>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</si>
  <si>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</si>
  <si>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</si>
  <si>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</si>
  <si>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</si>
  <si>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</si>
  <si>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</si>
  <si>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</si>
  <si>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</si>
  <si>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</si>
  <si>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</si>
  <si>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</si>
  <si>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</si>
  <si>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</si>
  <si>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</si>
  <si>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</si>
  <si>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</si>
  <si>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</si>
  <si>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</si>
  <si>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</si>
  <si>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</si>
  <si>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</si>
  <si>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</si>
  <si>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</si>
  <si>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</si>
  <si>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</si>
  <si>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</si>
  <si>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</si>
  <si>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</si>
  <si>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</si>
  <si>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</si>
  <si>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</si>
  <si>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</si>
  <si>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INDONESIA (B1E1A03A)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</si>
  <si>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</si>
  <si>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</si>
  <si>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</si>
  <si>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</si>
  <si>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</si>
  <si>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</si>
  <si>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</si>
  <si>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</si>
  <si>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</si>
  <si>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FILZAH MAULIDAH</t>
  </si>
  <si>
    <t>MUSLIMAH</t>
  </si>
  <si>
    <t>AHMAD REZA FARHAN</t>
  </si>
  <si>
    <t>AIMA SARIF</t>
  </si>
  <si>
    <t>AL ISRA RIZKI RAMADHAN</t>
  </si>
  <si>
    <t>ANISA</t>
  </si>
  <si>
    <t>ASSYIRIFATUS SHALIHA</t>
  </si>
  <si>
    <t>KALINDA SYLVA RAHMATIA</t>
  </si>
  <si>
    <t>NIRMA</t>
  </si>
  <si>
    <t>ICHA NURBAITI</t>
  </si>
  <si>
    <t>FAYAKUN QUDRATULLAH</t>
  </si>
  <si>
    <t>PARID FIRDAUS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</si>
</sst>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0" applyProtection="true">
      <protection locked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0" fillId="0" borderId="0" applyFont="0" applyNumberFormat="1" applyFill="0" applyBorder="0" applyAlignment="0"/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0" fillId="0" borderId="0" applyFont="0" applyNumberFormat="1" applyFill="0" applyBorder="0" applyAlignment="0" applyProtection="true">
      <protection locked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3">
    <dxf>
      <fill>
        <patternFill patternType="solid">
          <bgColor rgb="FF00FF00"/>
        </patternFill>
      </fill>
      <border/>
    </dxf>
    <dxf>
      <fill>
        <patternFill patternType="solid">
          <bgColor rgb="FFFFFF00"/>
        </patternFill>
      </fill>
      <border/>
    </dxf>
    <dxf>
      <fill>
        <patternFill patternType="solid">
          <bgColor rgb="FFFF00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25"/>
  <sheetViews>
    <sheetView tabSelected="1" workbookViewId="0" showGridLines="true" showRowColHeaders="1">
      <selection activeCell="C10" sqref="C10:C25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50" customWidth="true" style="0"/>
    <col min="4" max="4" width="15" hidden="true" customWidth="true" style="0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/>
      <c r="C10" s="3"/>
      <c r="D10">
        <v>1234583004</v>
      </c>
    </row>
    <row r="11" spans="1:4">
      <c r="A11">
        <v>2</v>
      </c>
      <c r="B11" s="3"/>
      <c r="C11" s="3"/>
      <c r="D11">
        <v>1234583004</v>
      </c>
    </row>
    <row r="12" spans="1:4">
      <c r="A12">
        <v>3</v>
      </c>
      <c r="B12" s="3"/>
      <c r="C12" s="3"/>
      <c r="D12">
        <v>1234583004</v>
      </c>
    </row>
    <row r="13" spans="1:4">
      <c r="A13">
        <v>4</v>
      </c>
      <c r="B13" s="3"/>
      <c r="C13" s="3"/>
      <c r="D13">
        <v>1234583004</v>
      </c>
    </row>
    <row r="14" spans="1:4">
      <c r="A14">
        <v>5</v>
      </c>
      <c r="B14" s="3"/>
      <c r="C14" s="3"/>
      <c r="D14">
        <v>1234583004</v>
      </c>
    </row>
    <row r="15" spans="1:4">
      <c r="A15">
        <v>6</v>
      </c>
      <c r="B15" s="3"/>
      <c r="C15" s="3"/>
      <c r="D15">
        <v>1234583004</v>
      </c>
    </row>
    <row r="16" spans="1:4">
      <c r="A16">
        <v>7</v>
      </c>
      <c r="B16" s="3"/>
      <c r="C16" s="3"/>
      <c r="D16">
        <v>1234583004</v>
      </c>
    </row>
    <row r="17" spans="1:4">
      <c r="A17">
        <v>8</v>
      </c>
      <c r="B17" s="3"/>
      <c r="C17" s="3"/>
      <c r="D17">
        <v>1234583004</v>
      </c>
    </row>
    <row r="18" spans="1:4">
      <c r="A18">
        <v>9</v>
      </c>
      <c r="B18" s="3"/>
      <c r="C18" s="3"/>
      <c r="D18">
        <v>1234583004</v>
      </c>
    </row>
    <row r="19" spans="1:4">
      <c r="A19">
        <v>10</v>
      </c>
      <c r="B19" s="3"/>
      <c r="C19" s="3"/>
      <c r="D19">
        <v>1234583004</v>
      </c>
    </row>
    <row r="20" spans="1:4">
      <c r="A20">
        <v>11</v>
      </c>
      <c r="B20" s="3"/>
      <c r="C20" s="3"/>
      <c r="D20">
        <v>1234583004</v>
      </c>
    </row>
    <row r="21" spans="1:4">
      <c r="A21">
        <v>12</v>
      </c>
      <c r="B21" s="3"/>
      <c r="C21" s="3"/>
      <c r="D21">
        <v>1234583004</v>
      </c>
    </row>
    <row r="22" spans="1:4">
      <c r="A22">
        <v>13</v>
      </c>
      <c r="B22" s="3"/>
      <c r="C22" s="3"/>
      <c r="D22">
        <v>1234583004</v>
      </c>
    </row>
    <row r="23" spans="1:4">
      <c r="A23">
        <v>14</v>
      </c>
      <c r="B23" s="3"/>
      <c r="C23" s="3"/>
      <c r="D23">
        <v>1234583004</v>
      </c>
    </row>
    <row r="24" spans="1:4">
      <c r="A24">
        <v>15</v>
      </c>
      <c r="B24" s="3"/>
      <c r="C24" s="3"/>
      <c r="D24">
        <v>1234583004</v>
      </c>
    </row>
    <row r="25" spans="1:4">
      <c r="A25">
        <v>16</v>
      </c>
      <c r="B25" s="3"/>
      <c r="C25" s="3"/>
      <c r="D25">
        <v>1234583004</v>
      </c>
    </row>
  </sheetData>
  <sheetProtection password="EE11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6"/>
  <sheetViews>
    <sheetView tabSelected="0" workbookViewId="0" showGridLines="true" showRowColHeaders="1">
      <selection activeCell="A3" sqref="A3:D16"/>
    </sheetView>
  </sheetViews>
  <sheetFormatPr defaultRowHeight="14.4" outlineLevelRow="0" outlineLevelCol="0"/>
  <cols>
    <col min="1" max="1" width="5" customWidth="true" style="0"/>
    <col min="2" max="2" width="15" customWidth="true" style="0"/>
    <col min="3" max="3" width="15" customWidth="true" style="0"/>
    <col min="4" max="4" width="10" customWidth="true" style="0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5" t="s">
        <v>19</v>
      </c>
      <c r="C3" s="5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5" spans="1:4"/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/>
  </sheetData>
  <sheetProtection password="EE11" sheet="1"/>
  <mergeCells>
    <mergeCell ref="B3:C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6"/>
  <sheetViews>
    <sheetView tabSelected="0" workbookViewId="0" showGridLines="true" showRowColHeaders="1">
      <selection activeCell="E10" sqref="E10:E15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10" customWidth="true" style="0"/>
    <col min="4" max="4" width="50" customWidth="true" style="0"/>
    <col min="5" max="5" width="50" customWidth="true" style="0"/>
    <col min="6" max="6" width="20" hidden="true" customWidth="true" style="0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1234583004</v>
      </c>
    </row>
    <row r="11" spans="1:6">
      <c r="A11">
        <v>2</v>
      </c>
      <c r="B11" t="s">
        <v>62</v>
      </c>
      <c r="C11" s="9"/>
      <c r="D11" s="3" t="s">
        <v>63</v>
      </c>
      <c r="E11" s="3"/>
      <c r="F11">
        <v>1234583004</v>
      </c>
    </row>
    <row r="12" spans="1:6">
      <c r="A12">
        <v>3</v>
      </c>
      <c r="B12" t="s">
        <v>64</v>
      </c>
      <c r="C12" s="9"/>
      <c r="D12" s="3"/>
      <c r="E12" s="3"/>
      <c r="F12">
        <v>1234583004</v>
      </c>
    </row>
    <row r="13" spans="1:6">
      <c r="A13">
        <v>4</v>
      </c>
      <c r="B13" t="s">
        <v>65</v>
      </c>
      <c r="C13" s="9"/>
      <c r="D13" s="3"/>
      <c r="E13" s="3"/>
      <c r="F13">
        <v>1234583004</v>
      </c>
    </row>
    <row r="14" spans="1:6">
      <c r="A14">
        <v>5</v>
      </c>
      <c r="B14" t="s">
        <v>66</v>
      </c>
      <c r="C14" s="9"/>
      <c r="D14" s="3"/>
      <c r="E14" s="3"/>
      <c r="F14">
        <v>1234583004</v>
      </c>
    </row>
    <row r="15" spans="1:6">
      <c r="A15">
        <v>6</v>
      </c>
      <c r="B15" t="s">
        <v>67</v>
      </c>
      <c r="C15" s="9"/>
      <c r="D15" s="3"/>
      <c r="E15" s="3"/>
      <c r="F15">
        <v>1234583004</v>
      </c>
    </row>
    <row r="16" spans="1:6">
      <c r="C16" s="6">
        <f>SUM(C10:C15)</f>
        <v>0</v>
      </c>
    </row>
  </sheetData>
  <sheetProtection password="EE11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16"/>
  <sheetViews>
    <sheetView tabSelected="0" workbookViewId="0" showGridLines="true" showRowColHeaders="1">
      <selection activeCell="G4" sqref="G4:L16"/>
    </sheetView>
  </sheetViews>
  <sheetFormatPr defaultRowHeight="14.4" outlineLevelRow="0" outlineLevelCol="0"/>
  <cols>
    <col min="1" max="1" width="5" customWidth="true" style="0"/>
    <col min="2" max="2" width="15" customWidth="true" style="0"/>
    <col min="3" max="3" width="35" customWidth="true" style="0"/>
    <col min="4" max="4" width="15" customWidth="true" style="0"/>
    <col min="5" max="5" width="15" customWidth="true" style="0"/>
    <col min="6" max="6" width="30" customWidth="true" style="0"/>
    <col min="7" max="7" width="10" customWidth="true" style="0"/>
    <col min="8" max="8" width="10" customWidth="true" style="0"/>
    <col min="9" max="9" width="10" customWidth="true" style="0"/>
    <col min="10" max="10" width="10" customWidth="true" style="0"/>
    <col min="11" max="11" width="10" customWidth="true" style="0"/>
    <col min="12" max="12" width="10" customWidth="true" style="0"/>
    <col min="13" max="13" width="10" customWidth="true" style="0"/>
    <col min="14" max="14" width="10" customWidth="true" style="0"/>
  </cols>
  <sheetData>
    <row r="1" spans="1:14">
      <c r="A1" t="s">
        <v>68</v>
      </c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20240210500001</v>
      </c>
      <c r="C5" t="s">
        <v>78</v>
      </c>
      <c r="D5">
        <v>159024</v>
      </c>
      <c r="E5" t="s">
        <v>1</v>
      </c>
      <c r="F5" t="s">
        <v>3</v>
      </c>
      <c r="G5" s="3"/>
      <c r="H5" s="3"/>
      <c r="I5" s="3"/>
      <c r="J5" s="3"/>
      <c r="K5" s="3"/>
      <c r="L5" s="3"/>
      <c r="M5" t="e">
        <f>G5*'Komponen'!C10 + H5*'Komponen'!C11 + I5*'Komponen'!C12 + J5*'Komponen'!C13 + K5*'Komponen'!C14 + L5*'Komponen'!C15</f>
        <v>#VALUE!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IF(M5&lt;=100.00, "A")))))))))))</f>
        <v>T</v>
      </c>
    </row>
    <row r="6" spans="1:14">
      <c r="A6">
        <v>2</v>
      </c>
      <c r="B6">
        <v>20240210500002</v>
      </c>
      <c r="C6" t="s">
        <v>79</v>
      </c>
      <c r="D6">
        <v>159025</v>
      </c>
      <c r="E6" t="s">
        <v>1</v>
      </c>
      <c r="F6" t="s">
        <v>3</v>
      </c>
      <c r="G6" s="3"/>
      <c r="H6" s="3"/>
      <c r="I6" s="3"/>
      <c r="J6" s="3"/>
      <c r="K6" s="3"/>
      <c r="L6" s="3"/>
      <c r="M6" t="e">
        <f>G6*'Komponen'!C10 + H6*'Komponen'!C11 + I6*'Komponen'!C12 + J6*'Komponen'!C13 + K6*'Komponen'!C14 + L6*'Komponen'!C15</f>
        <v>#VALUE!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IF(M6&lt;=100.00, "A")))))))))))</f>
        <v>T</v>
      </c>
    </row>
    <row r="7" spans="1:14">
      <c r="A7">
        <v>3</v>
      </c>
      <c r="B7">
        <v>20240210510001</v>
      </c>
      <c r="C7" t="s">
        <v>80</v>
      </c>
      <c r="D7">
        <v>159026</v>
      </c>
      <c r="E7" t="s">
        <v>1</v>
      </c>
      <c r="F7" t="s">
        <v>3</v>
      </c>
      <c r="G7" s="3"/>
      <c r="H7" s="3"/>
      <c r="I7" s="3"/>
      <c r="J7" s="3"/>
      <c r="K7" s="3"/>
      <c r="L7" s="3"/>
      <c r="M7" t="e">
        <f>G7*'Komponen'!C10 + H7*'Komponen'!C11 + I7*'Komponen'!C12 + J7*'Komponen'!C13 + K7*'Komponen'!C14 + L7*'Komponen'!C15</f>
        <v>#VALUE!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IF(M7&lt;=100.00, "A")))))))))))</f>
        <v>T</v>
      </c>
    </row>
    <row r="8" spans="1:14">
      <c r="A8">
        <v>4</v>
      </c>
      <c r="B8">
        <v>20240210510002</v>
      </c>
      <c r="C8" t="s">
        <v>81</v>
      </c>
      <c r="D8">
        <v>159027</v>
      </c>
      <c r="E8" t="s">
        <v>1</v>
      </c>
      <c r="F8" t="s">
        <v>3</v>
      </c>
      <c r="G8" s="3"/>
      <c r="H8" s="3"/>
      <c r="I8" s="3"/>
      <c r="J8" s="3"/>
      <c r="K8" s="3"/>
      <c r="L8" s="3"/>
      <c r="M8" t="e">
        <f>G8*'Komponen'!C10 + H8*'Komponen'!C11 + I8*'Komponen'!C12 + J8*'Komponen'!C13 + K8*'Komponen'!C14 + L8*'Komponen'!C15</f>
        <v>#VALUE!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IF(M8&lt;=100.00, "A")))))))))))</f>
        <v>T</v>
      </c>
    </row>
    <row r="9" spans="1:14">
      <c r="A9">
        <v>5</v>
      </c>
      <c r="B9">
        <v>20240210510003</v>
      </c>
      <c r="C9" t="s">
        <v>82</v>
      </c>
      <c r="D9">
        <v>159028</v>
      </c>
      <c r="E9" t="s">
        <v>1</v>
      </c>
      <c r="F9" t="s">
        <v>3</v>
      </c>
      <c r="G9" s="3"/>
      <c r="H9" s="3"/>
      <c r="I9" s="3"/>
      <c r="J9" s="3"/>
      <c r="K9" s="3"/>
      <c r="L9" s="3"/>
      <c r="M9" t="e">
        <f>G9*'Komponen'!C10 + H9*'Komponen'!C11 + I9*'Komponen'!C12 + J9*'Komponen'!C13 + K9*'Komponen'!C14 + L9*'Komponen'!C15</f>
        <v>#VALUE!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IF(M9&lt;=100.00, "A")))))))))))</f>
        <v>T</v>
      </c>
    </row>
    <row r="10" spans="1:14">
      <c r="A10">
        <v>6</v>
      </c>
      <c r="B10">
        <v>20240210510004</v>
      </c>
      <c r="C10" t="s">
        <v>83</v>
      </c>
      <c r="D10">
        <v>159029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 t="e">
        <f>G10*'Komponen'!C10 + H10*'Komponen'!C11 + I10*'Komponen'!C12 + J10*'Komponen'!C13 + K10*'Komponen'!C14 + L10*'Komponen'!C15</f>
        <v>#VALUE!</v>
      </c>
      <c r="N10" t="str">
        <f>IF(AND(ISBLANK(G10), ISBLANK(H10), ISBLANK(I10), ISBLANK(J10), ISBLANK(K10), ISBLANK(L10)), "T", IF(M10&lt;=0.99, "T", IF(M10&lt;=24.99, "E", IF(M10&lt;=49.99, "D", IF(M10&lt;=54.99, "C", IF(M10&lt;=59.99, "C+", IF(M10&lt;=64.99, "B-", IF(M10&lt;=69.99, "B", IF(M10&lt;=74.99, "B+", IF(M10&lt;=79.99, "A-", IF(M10&lt;=100.00, "A")))))))))))</f>
        <v>T</v>
      </c>
    </row>
    <row r="11" spans="1:14">
      <c r="A11">
        <v>7</v>
      </c>
      <c r="B11">
        <v>20240210510005</v>
      </c>
      <c r="C11" t="s">
        <v>84</v>
      </c>
      <c r="D11">
        <v>159030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 t="e">
        <f>G11*'Komponen'!C10 + H11*'Komponen'!C11 + I11*'Komponen'!C12 + J11*'Komponen'!C13 + K11*'Komponen'!C14 + L11*'Komponen'!C15</f>
        <v>#VALUE!</v>
      </c>
      <c r="N11" t="str">
        <f>IF(AND(ISBLANK(G11), ISBLANK(H11), ISBLANK(I11), ISBLANK(J11), ISBLANK(K11), ISBLANK(L11)), "T", IF(M11&lt;=0.99, "T", IF(M11&lt;=24.99, "E", IF(M11&lt;=49.99, "D", IF(M11&lt;=54.99, "C", IF(M11&lt;=59.99, "C+", IF(M11&lt;=64.99, "B-", IF(M11&lt;=69.99, "B", IF(M11&lt;=74.99, "B+", IF(M11&lt;=79.99, "A-", IF(M11&lt;=100.00, "A")))))))))))</f>
        <v>T</v>
      </c>
    </row>
    <row r="12" spans="1:14">
      <c r="A12">
        <v>8</v>
      </c>
      <c r="B12">
        <v>20240210510006</v>
      </c>
      <c r="C12" t="s">
        <v>85</v>
      </c>
      <c r="D12">
        <v>159031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 t="e">
        <f>G12*'Komponen'!C10 + H12*'Komponen'!C11 + I12*'Komponen'!C12 + J12*'Komponen'!C13 + K12*'Komponen'!C14 + L12*'Komponen'!C15</f>
        <v>#VALUE!</v>
      </c>
      <c r="N12" t="str">
        <f>IF(AND(ISBLANK(G12), ISBLANK(H12), ISBLANK(I12), ISBLANK(J12), ISBLANK(K12), ISBLANK(L12)), "T", IF(M12&lt;=0.99, "T", IF(M12&lt;=24.99, "E", IF(M12&lt;=49.99, "D", IF(M12&lt;=54.99, "C", IF(M12&lt;=59.99, "C+", IF(M12&lt;=64.99, "B-", IF(M12&lt;=69.99, "B", IF(M12&lt;=74.99, "B+", IF(M12&lt;=79.99, "A-", IF(M12&lt;=100.00, "A")))))))))))</f>
        <v>T</v>
      </c>
    </row>
    <row r="13" spans="1:14">
      <c r="A13">
        <v>9</v>
      </c>
      <c r="B13">
        <v>20240210510007</v>
      </c>
      <c r="C13" t="s">
        <v>86</v>
      </c>
      <c r="D13">
        <v>159032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 t="e">
        <f>G13*'Komponen'!C10 + H13*'Komponen'!C11 + I13*'Komponen'!C12 + J13*'Komponen'!C13 + K13*'Komponen'!C14 + L13*'Komponen'!C15</f>
        <v>#VALUE!</v>
      </c>
      <c r="N13" t="str">
        <f>IF(AND(ISBLANK(G13), ISBLANK(H13), ISBLANK(I13), ISBLANK(J13), ISBLANK(K13), ISBLANK(L13)), "T", IF(M13&lt;=0.99, "T", IF(M13&lt;=24.99, "E", IF(M13&lt;=49.99, "D", IF(M13&lt;=54.99, "C", IF(M13&lt;=59.99, "C+", IF(M13&lt;=64.99, "B-", IF(M13&lt;=69.99, "B", IF(M13&lt;=74.99, "B+", IF(M13&lt;=79.99, "A-", IF(M13&lt;=100.00, "A")))))))))))</f>
        <v>T</v>
      </c>
    </row>
    <row r="14" spans="1:14">
      <c r="A14">
        <v>10</v>
      </c>
      <c r="B14">
        <v>20240210510008</v>
      </c>
      <c r="C14" t="s">
        <v>87</v>
      </c>
      <c r="D14">
        <v>159033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 t="e">
        <f>G14*'Komponen'!C10 + H14*'Komponen'!C11 + I14*'Komponen'!C12 + J14*'Komponen'!C13 + K14*'Komponen'!C14 + L14*'Komponen'!C15</f>
        <v>#VALUE!</v>
      </c>
      <c r="N14" t="str">
        <f>IF(AND(ISBLANK(G14), ISBLANK(H14), ISBLANK(I14), ISBLANK(J14), ISBLANK(K14), ISBLANK(L14)), "T", IF(M14&lt;=0.99, "T", IF(M14&lt;=24.99, "E", IF(M14&lt;=49.99, "D", IF(M14&lt;=54.99, "C", IF(M14&lt;=59.99, "C+", IF(M14&lt;=64.99, "B-", IF(M14&lt;=69.99, "B", IF(M14&lt;=74.99, "B+", IF(M14&lt;=79.99, "A-", IF(M14&lt;=100.00, "A")))))))))))</f>
        <v>T</v>
      </c>
    </row>
    <row r="15" spans="1:14">
      <c r="A15">
        <v>11</v>
      </c>
      <c r="B15">
        <v>20240210510009</v>
      </c>
      <c r="C15" t="s">
        <v>88</v>
      </c>
      <c r="D15">
        <v>159034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 t="e">
        <f>G15*'Komponen'!C10 + H15*'Komponen'!C11 + I15*'Komponen'!C12 + J15*'Komponen'!C13 + K15*'Komponen'!C14 + L15*'Komponen'!C15</f>
        <v>#VALUE!</v>
      </c>
      <c r="N15" t="str">
        <f>IF(AND(ISBLANK(G15), ISBLANK(H15), ISBLANK(I15), ISBLANK(J15), ISBLANK(K15), ISBLANK(L15)), "T", IF(M15&lt;=0.99, "T", IF(M15&lt;=24.99, "E", IF(M15&lt;=49.99, "D", IF(M15&lt;=54.99, "C", IF(M15&lt;=59.99, "C+", IF(M15&lt;=64.99, "B-", IF(M15&lt;=69.99, "B", IF(M15&lt;=74.99, "B+", IF(M15&lt;=79.99, "A-", IF(M15&lt;=100.00, "A")))))))))))</f>
        <v>T</v>
      </c>
    </row>
    <row r="16" spans="1:14">
      <c r="A16">
        <v>12</v>
      </c>
      <c r="B16">
        <v>20240210510010</v>
      </c>
      <c r="C16" t="s">
        <v>89</v>
      </c>
      <c r="D16">
        <v>159035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 t="e">
        <f>G16*'Komponen'!C10 + H16*'Komponen'!C11 + I16*'Komponen'!C12 + J16*'Komponen'!C13 + K16*'Komponen'!C14 + L16*'Komponen'!C15</f>
        <v>#VALUE!</v>
      </c>
      <c r="N16" t="str">
        <f>IF(AND(ISBLANK(G16), ISBLANK(H16), ISBLANK(I16), ISBLANK(J16), ISBLANK(K16), ISBLANK(L16)), "T", IF(M16&lt;=0.99, "T", IF(M16&lt;=24.99, "E", IF(M16&lt;=49.99, "D", IF(M16&lt;=54.99, "C", IF(M16&lt;=59.99, "C+", IF(M16&lt;=64.99, "B-", IF(M16&lt;=69.99, "B", IF(M16&lt;=74.99, "B+", IF(M16&lt;=79.99, "A-", IF(M16&lt;=100.00, "A")))))))))))</f>
        <v>T</v>
      </c>
    </row>
  </sheetData>
  <sheetProtection password="EE11" sheet="1"/>
  <mergeCells>
    <mergeCell ref="A1:N1"/>
  </mergeCells>
  <conditionalFormatting sqref="M4">
    <cfRule type="cellIs" dxfId="0" priority="1" operator="equal">
      <formula>100</formula>
    </cfRule>
    <cfRule type="cellIs" dxfId="1" priority="2" operator="lessThan">
      <formula>100</formula>
    </cfRule>
    <cfRule type="cellIs" dxfId="2" priority="3" operator="greaterThan">
      <formula>100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Ummat Mataram</dc:creator>
  <cp:lastModifiedBy>Ummat Mataram</cp:lastModifiedBy>
  <dcterms:created xsi:type="dcterms:W3CDTF">2025-01-21T16:11:17+08:00</dcterms:created>
  <dcterms:modified xsi:type="dcterms:W3CDTF">2025-01-21T16:11:17+08:00</dcterms:modified>
  <dc:title>nilai matakuliah</dc:title>
  <dc:description>download nilai matakuliah</dc:description>
  <dc:subject>nilai matakuliah</dc:subject>
  <cp:keywords>nilai</cp:keywords>
  <cp:category>nilai</cp:category>
</cp:coreProperties>
</file>