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MAT\S1 PGSD\daftar nilai 2025\"/>
    </mc:Choice>
  </mc:AlternateContent>
  <xr:revisionPtr revIDLastSave="0" documentId="13_ncr:1_{DB323BAD-5C8A-4E60-B7B2-CCE933F86DD0}" xr6:coauthVersionLast="44" xr6:coauthVersionMax="44" xr10:uidLastSave="{00000000-0000-0000-0000-000000000000}"/>
  <bookViews>
    <workbookView xWindow="-120" yWindow="-120" windowWidth="20730" windowHeight="11160" xr2:uid="{195D824B-9B76-4C65-B402-579D1BE4C7D1}"/>
  </bookViews>
  <sheets>
    <sheet name="1F" sheetId="1" r:id="rId1"/>
    <sheet name="1G" sheetId="2" r:id="rId2"/>
    <sheet name="1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3" l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5" i="3"/>
  <c r="K46" i="3"/>
  <c r="K47" i="3"/>
  <c r="K48" i="3"/>
  <c r="K16" i="3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16" i="2"/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16" i="1"/>
</calcChain>
</file>

<file path=xl/sharedStrings.xml><?xml version="1.0" encoding="utf-8"?>
<sst xmlns="http://schemas.openxmlformats.org/spreadsheetml/2006/main" count="342" uniqueCount="266">
  <si>
    <t xml:space="preserve">MAJELIS PENDIDIKAN TINGGI PENELITIAN </t>
  </si>
  <si>
    <t>DAN PENGEMBANGAN PIMPINAN PUSAT MUHAMMADIYAH</t>
  </si>
  <si>
    <t>UNIVERSITAS MUHAMMADIYAH MATARAM</t>
  </si>
  <si>
    <t>FAKULTAS KEGURUAN DAN ILMU PENDIDIKAN</t>
  </si>
  <si>
    <t>Alamat : Jln. K.H. Ahmad Dahlan No. 1 Telp. (0370) 633723  Mataram NTB</t>
  </si>
  <si>
    <t>website : http://fkip.ummat.ac.id   e-mail: um.mataram@ummat.ac.id.</t>
  </si>
  <si>
    <t>DAFTAR HADIR UAS MAHASISWA SEMESTER GANJIL</t>
  </si>
  <si>
    <t>TAHUN AKADEMIK 2024 - 2025</t>
  </si>
  <si>
    <t>PRODI</t>
  </si>
  <si>
    <t>:  PGSD</t>
  </si>
  <si>
    <t xml:space="preserve">MATA KULIAH </t>
  </si>
  <si>
    <t>: MANAJEMEN BERBASIS SEKOLAH</t>
  </si>
  <si>
    <t>SEMESTER</t>
  </si>
  <si>
    <t>:  I F</t>
  </si>
  <si>
    <t>No.</t>
  </si>
  <si>
    <t>NIM</t>
  </si>
  <si>
    <t>Nama Mahasiswa</t>
  </si>
  <si>
    <t>Paraf</t>
  </si>
  <si>
    <t>Akt. Part</t>
  </si>
  <si>
    <t>Proyek</t>
  </si>
  <si>
    <t>QUIZ</t>
  </si>
  <si>
    <t>TUGAS</t>
  </si>
  <si>
    <t>UTS</t>
  </si>
  <si>
    <t>UAS</t>
  </si>
  <si>
    <t>Nilai Angka</t>
  </si>
  <si>
    <t>Nilai Huruf</t>
  </si>
  <si>
    <t>2022A1H246P</t>
  </si>
  <si>
    <t>OKHRY AKBAR SAPUTRA</t>
  </si>
  <si>
    <t>2022A1H247R</t>
  </si>
  <si>
    <t>SHAFIRA ULIL ASHRI</t>
  </si>
  <si>
    <t>20240110810179</t>
  </si>
  <si>
    <t>PUTRI</t>
  </si>
  <si>
    <t>20240110810180</t>
  </si>
  <si>
    <t>PUTRI ANGGRIANI</t>
  </si>
  <si>
    <t>20240110810181</t>
  </si>
  <si>
    <t>PUTRI AYU LESTARI</t>
  </si>
  <si>
    <t>20240110810182</t>
  </si>
  <si>
    <t>PUTRI DHIFA MAHARANI AKBAR</t>
  </si>
  <si>
    <t>20240110810183</t>
  </si>
  <si>
    <t>PUTRI LESTARI</t>
  </si>
  <si>
    <t>20240110810184</t>
  </si>
  <si>
    <t>PUTRI SAMFIATUN SALSABILLA</t>
  </si>
  <si>
    <t>20240110810185</t>
  </si>
  <si>
    <t>RADIFA RIHADATUL AISYA</t>
  </si>
  <si>
    <t>20240110810186</t>
  </si>
  <si>
    <t>RAHMANIA</t>
  </si>
  <si>
    <t>20240110810187</t>
  </si>
  <si>
    <t>RAIHAN</t>
  </si>
  <si>
    <t>20240110810188</t>
  </si>
  <si>
    <t>RAJIMAN</t>
  </si>
  <si>
    <t>20240110810189</t>
  </si>
  <si>
    <t>RASTIWATI</t>
  </si>
  <si>
    <t>20240110810190</t>
  </si>
  <si>
    <t>RATIH RAMADHANI</t>
  </si>
  <si>
    <t>20240110810191</t>
  </si>
  <si>
    <t>REGINA DEALOVA</t>
  </si>
  <si>
    <t>20240110810192</t>
  </si>
  <si>
    <t>RIFA ALDO</t>
  </si>
  <si>
    <t>20240110810193</t>
  </si>
  <si>
    <t>RIRIN ANGGRIANI</t>
  </si>
  <si>
    <t>20240110810194</t>
  </si>
  <si>
    <t>RIRIN CHATISYAH</t>
  </si>
  <si>
    <t>20240110810195</t>
  </si>
  <si>
    <t>RISKA ZAFITRI CAHYANTI</t>
  </si>
  <si>
    <t>20240110810196</t>
  </si>
  <si>
    <t>RITA SUGIARTI</t>
  </si>
  <si>
    <t>20240110810197</t>
  </si>
  <si>
    <t>RIZA BERLIANA</t>
  </si>
  <si>
    <t>20240110810198</t>
  </si>
  <si>
    <t>RIZKA FEBRIANA</t>
  </si>
  <si>
    <t>20240110810199</t>
  </si>
  <si>
    <t>RONI ALDI</t>
  </si>
  <si>
    <t>20240110810200</t>
  </si>
  <si>
    <t>ROSITA</t>
  </si>
  <si>
    <t>20240110810201</t>
  </si>
  <si>
    <t>SADRI</t>
  </si>
  <si>
    <t>20240110810202</t>
  </si>
  <si>
    <t>SAFITRI CAHYA RAMADHANI</t>
  </si>
  <si>
    <t>20240110810203</t>
  </si>
  <si>
    <t>SAFITRI WAHDANIA</t>
  </si>
  <si>
    <t>20240110810204</t>
  </si>
  <si>
    <t>SAGITHA AYU RAMADIANTI</t>
  </si>
  <si>
    <t>20240110810205</t>
  </si>
  <si>
    <t>SAL SAL BILA</t>
  </si>
  <si>
    <t>20240110810206</t>
  </si>
  <si>
    <t>SALDI RAHMAN</t>
  </si>
  <si>
    <t>20240110810207</t>
  </si>
  <si>
    <t>SALSA BILA PUTRI SARI</t>
  </si>
  <si>
    <t>20240110810208</t>
  </si>
  <si>
    <t>SALSABILA AULIA</t>
  </si>
  <si>
    <t>20240110810209</t>
  </si>
  <si>
    <t>SALSABILAH NUR AFIFAH</t>
  </si>
  <si>
    <t>20240110810210</t>
  </si>
  <si>
    <t>SALSABILLA</t>
  </si>
  <si>
    <t>20240110810211</t>
  </si>
  <si>
    <t>SAMSUL LUTPI</t>
  </si>
  <si>
    <t>20240110810212</t>
  </si>
  <si>
    <t>SELDAYANTI</t>
  </si>
  <si>
    <t>20240110810213</t>
  </si>
  <si>
    <t>SENI APRILLIANA</t>
  </si>
  <si>
    <t>20240110810214</t>
  </si>
  <si>
    <t>SEPTIA AMELIA</t>
  </si>
  <si>
    <t>20240110810215</t>
  </si>
  <si>
    <t>SERI MULIYANI</t>
  </si>
  <si>
    <t>20240110810216</t>
  </si>
  <si>
    <t>SHIRA ROLANDA</t>
  </si>
  <si>
    <t>Keterangan :</t>
  </si>
  <si>
    <t>A: 80.00 s.d 100</t>
  </si>
  <si>
    <t>Mataram,                                 2024</t>
  </si>
  <si>
    <t>A-: 75.00 s.d 79.99</t>
  </si>
  <si>
    <t>Dosen Pengampu</t>
  </si>
  <si>
    <t>B+: 70.00 s.d 74.99</t>
  </si>
  <si>
    <t>B: 65.00 s.d 69.99</t>
  </si>
  <si>
    <t>B-: 60.00 s.d 64.99</t>
  </si>
  <si>
    <t>C+: 55.00 s.d 59.99</t>
  </si>
  <si>
    <t xml:space="preserve">                                                                     </t>
  </si>
  <si>
    <t>C: 50.00 s.d 54.99</t>
  </si>
  <si>
    <t>NIDN.</t>
  </si>
  <si>
    <t>D: 25 s.d 49.99</t>
  </si>
  <si>
    <t>E: 0.01 s.d 24,99</t>
  </si>
  <si>
    <t>:  I G</t>
  </si>
  <si>
    <t>20240110810217</t>
  </si>
  <si>
    <t>SILFI AMELIA PUTRI</t>
  </si>
  <si>
    <t>20240110810218</t>
  </si>
  <si>
    <t>SILFIA ANISKA SARI</t>
  </si>
  <si>
    <t>20240110810219</t>
  </si>
  <si>
    <t>SILVA EMYLIA</t>
  </si>
  <si>
    <t>20240110810220</t>
  </si>
  <si>
    <t>SITI MAULIDA MELIA</t>
  </si>
  <si>
    <t>20240110810221</t>
  </si>
  <si>
    <t>SKILA SLIMATU ANISA</t>
  </si>
  <si>
    <t>20240110810222</t>
  </si>
  <si>
    <t>SOPIA JANUARTI</t>
  </si>
  <si>
    <t>20240110810223</t>
  </si>
  <si>
    <t>SRI ARUM ANJAN LESTARI</t>
  </si>
  <si>
    <t>20240110810224</t>
  </si>
  <si>
    <t>SRI HARDIANTI</t>
  </si>
  <si>
    <t>20240110810225</t>
  </si>
  <si>
    <t>SRI MARYANI</t>
  </si>
  <si>
    <t>20240110810226</t>
  </si>
  <si>
    <t>SRI WAHYUNINGSIH</t>
  </si>
  <si>
    <t>20240110810227</t>
  </si>
  <si>
    <t>SRIKA WULANDARI</t>
  </si>
  <si>
    <t>20240110810228</t>
  </si>
  <si>
    <t>ST. FATIHAH</t>
  </si>
  <si>
    <t>20240110810229</t>
  </si>
  <si>
    <t>SUCI MULYATI</t>
  </si>
  <si>
    <t>20240110810230</t>
  </si>
  <si>
    <t>SUPRIADIN</t>
  </si>
  <si>
    <t>20240110810231</t>
  </si>
  <si>
    <t>SUPRIANTO</t>
  </si>
  <si>
    <t>20240110810232</t>
  </si>
  <si>
    <t>SUSI SUSANTI</t>
  </si>
  <si>
    <t>20240110810233</t>
  </si>
  <si>
    <t>TANIA NATALIA</t>
  </si>
  <si>
    <t>20240110810234</t>
  </si>
  <si>
    <t>TESYA ZETI MAHARANI</t>
  </si>
  <si>
    <t>20240110810235</t>
  </si>
  <si>
    <t>TIA SASMITA</t>
  </si>
  <si>
    <t>20240110810236</t>
  </si>
  <si>
    <t>TRI WULANDARI</t>
  </si>
  <si>
    <t>20240110810237</t>
  </si>
  <si>
    <t>UKHTI MARDIATI</t>
  </si>
  <si>
    <t>20240110810238</t>
  </si>
  <si>
    <t>USWATUN</t>
  </si>
  <si>
    <t>20240110810239</t>
  </si>
  <si>
    <t>USWATUN HASANAH</t>
  </si>
  <si>
    <t>20240110810240</t>
  </si>
  <si>
    <t>VENY FERIANI</t>
  </si>
  <si>
    <t>20240110810241</t>
  </si>
  <si>
    <t>WAHYU</t>
  </si>
  <si>
    <t>20240110810242</t>
  </si>
  <si>
    <t>WIDIA AGUSTIN</t>
  </si>
  <si>
    <t>20240110810243</t>
  </si>
  <si>
    <t>WIWIK DIA ANGRAENI</t>
  </si>
  <si>
    <t>20240110810244</t>
  </si>
  <si>
    <t>YENNY DESTI ANTY ZURAN</t>
  </si>
  <si>
    <t>20240110810245</t>
  </si>
  <si>
    <t>YULI</t>
  </si>
  <si>
    <t>20240110810246</t>
  </si>
  <si>
    <t>YULI WIDYAWATI</t>
  </si>
  <si>
    <t>20240110810247</t>
  </si>
  <si>
    <t>YULIANA KUSMULIYANTI</t>
  </si>
  <si>
    <t>20240110810248</t>
  </si>
  <si>
    <t>YULIANI</t>
  </si>
  <si>
    <t>20240110810249</t>
  </si>
  <si>
    <t>YUYUN SUKMAWATI</t>
  </si>
  <si>
    <t>20240110810250</t>
  </si>
  <si>
    <t>ZAHRATUL AINI</t>
  </si>
  <si>
    <t>20240110810251</t>
  </si>
  <si>
    <t>ABIM IRAWAN</t>
  </si>
  <si>
    <t>20240110810252</t>
  </si>
  <si>
    <t>ABITUL IHKSAN</t>
  </si>
  <si>
    <t>20240110810253</t>
  </si>
  <si>
    <t>ADELA SALSABILA</t>
  </si>
  <si>
    <t>20240110810254</t>
  </si>
  <si>
    <t>AGUNG SAPUTRA</t>
  </si>
  <si>
    <t>:  I H</t>
  </si>
  <si>
    <t>20240110810255</t>
  </si>
  <si>
    <t>AIS SOLEHA</t>
  </si>
  <si>
    <t>20240110810256</t>
  </si>
  <si>
    <t>ANDINI SAFITRIANI</t>
  </si>
  <si>
    <t>20240110810257</t>
  </si>
  <si>
    <t>DEWI PUTRI</t>
  </si>
  <si>
    <t>20240110810258</t>
  </si>
  <si>
    <t>DINI</t>
  </si>
  <si>
    <t>20240110810259</t>
  </si>
  <si>
    <t>EGY SUJANA</t>
  </si>
  <si>
    <t>20240110810260</t>
  </si>
  <si>
    <t>HAERAN</t>
  </si>
  <si>
    <t>20240110810261</t>
  </si>
  <si>
    <t>ILMA YATUL ULEN</t>
  </si>
  <si>
    <t>20240110810262</t>
  </si>
  <si>
    <t>LAILATUL KHAIRATI</t>
  </si>
  <si>
    <t>20240110810263</t>
  </si>
  <si>
    <t>NURATUL DELIA</t>
  </si>
  <si>
    <t>20240110810264</t>
  </si>
  <si>
    <t>NURHIDAYATULLAH</t>
  </si>
  <si>
    <t>20240110810265</t>
  </si>
  <si>
    <t>RAODAH</t>
  </si>
  <si>
    <t>20240110810266</t>
  </si>
  <si>
    <t>RIKA FADILA</t>
  </si>
  <si>
    <t>20240110810267</t>
  </si>
  <si>
    <t>SAKINAH MAWARDAH</t>
  </si>
  <si>
    <t>20240110810268</t>
  </si>
  <si>
    <t>YURA MARETASARI</t>
  </si>
  <si>
    <t>20240110810269</t>
  </si>
  <si>
    <t>ZALFA ZAHYA AINI</t>
  </si>
  <si>
    <t>20240110810270</t>
  </si>
  <si>
    <t>AINUN ALAWIAH</t>
  </si>
  <si>
    <t>20240110810271</t>
  </si>
  <si>
    <t>ANGGI ANGGRAINI</t>
  </si>
  <si>
    <t>20240110810272</t>
  </si>
  <si>
    <t>ARMEN</t>
  </si>
  <si>
    <t>20240110810273</t>
  </si>
  <si>
    <t>BAIQ SITI AFTINA INDIRA</t>
  </si>
  <si>
    <t>20240110810274</t>
  </si>
  <si>
    <t>CAHAYA MUTIARA</t>
  </si>
  <si>
    <t>20240110810275</t>
  </si>
  <si>
    <t>DEA RAHMATULNISA</t>
  </si>
  <si>
    <t>20240110810276</t>
  </si>
  <si>
    <t>DEWI PRAMITA YASMIN</t>
  </si>
  <si>
    <t>20240110810277</t>
  </si>
  <si>
    <t>DINI MARDIANI</t>
  </si>
  <si>
    <t>20240110810278</t>
  </si>
  <si>
    <t>FAEDAH</t>
  </si>
  <si>
    <t>20240110810279</t>
  </si>
  <si>
    <t>IHWANSYA</t>
  </si>
  <si>
    <t>20240110810280</t>
  </si>
  <si>
    <t>INDAH INDRIANI</t>
  </si>
  <si>
    <t>20240110810281</t>
  </si>
  <si>
    <t>MUTTIA ZASKYA</t>
  </si>
  <si>
    <t>20240110810282</t>
  </si>
  <si>
    <t>NADIA SAFIRA</t>
  </si>
  <si>
    <t>20240110810283</t>
  </si>
  <si>
    <t>NUR ANNISAH</t>
  </si>
  <si>
    <t>20240110810284</t>
  </si>
  <si>
    <t>PUTRI AYU SARI DEWI</t>
  </si>
  <si>
    <t>20240110810285</t>
  </si>
  <si>
    <t>ADRIAN</t>
  </si>
  <si>
    <t>20240110810286</t>
  </si>
  <si>
    <t>WIDYA KURNIATI</t>
  </si>
  <si>
    <t>20240110816001</t>
  </si>
  <si>
    <t>RISNA RIANDA</t>
  </si>
  <si>
    <t>Supratman, S.Pd., M.Pd</t>
  </si>
  <si>
    <t>NIDN.0803119001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</si>
</sst>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33CC33"/>
      <name val="Times New Roman"/>
      <family val="1"/>
    </font>
    <font>
      <b/>
      <sz val="14"/>
      <color rgb="FF33CC33"/>
      <name val="Times New Roman"/>
      <family val="1"/>
    </font>
    <font>
      <sz val="12"/>
      <color rgb="FF33CC33"/>
      <name val="Times New Roman"/>
      <family val="1"/>
    </font>
    <font>
      <sz val="12"/>
      <color theme="10"/>
      <name val="Times New Roman"/>
      <family val="2"/>
      <charset val="1"/>
    </font>
    <font>
      <b/>
      <sz val="14"/>
      <color theme="1"/>
      <name val="Cambria"/>
      <family val="1"/>
    </font>
    <font>
      <b/>
      <sz val="13"/>
      <color theme="1"/>
      <name val="Cambria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Calibri Light"/>
      <family val="2"/>
      <scheme val="major"/>
    </font>
    <font>
      <sz val="11"/>
      <color rgb="FFFF0000"/>
      <name val="Calibri"/>
      <family val="2"/>
      <charset val="1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0736321-CC9C-40B8-B047-90F0A5F3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4EF4529-7D36-4390-A2AB-8DFE5CE1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807655</xdr:colOff>
      <xdr:row>0</xdr:row>
      <xdr:rowOff>123825</xdr:rowOff>
    </xdr:from>
    <xdr:to>
      <xdr:col>2</xdr:col>
      <xdr:colOff>833439</xdr:colOff>
      <xdr:row>4</xdr:row>
      <xdr:rowOff>175063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93FE33F-6C5B-460B-AD80-0DAE20E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30" y="123825"/>
          <a:ext cx="1044959" cy="1003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m.mataram@ummat.ac.i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um.mataram@ummat.ac.i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m.mataram@ummat.ac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1635-646B-471B-A16D-2D41256C9DC9}">
  <dimension ref="A1:M85"/>
  <sheetViews>
    <sheetView tabSelected="1" workbookViewId="0">
      <selection activeCell="E16" sqref="E16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.75" x14ac:dyDescent="0.25">
      <c r="A2" s="2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6.5" thickBot="1" x14ac:dyDescent="0.3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13</v>
      </c>
      <c r="D12" s="5"/>
      <c r="H12" s="6"/>
      <c r="I12" s="5"/>
      <c r="J12" s="6"/>
    </row>
    <row r="14" spans="1:12" ht="15.75" customHeight="1" x14ac:dyDescent="0.25">
      <c r="A14" s="37" t="s">
        <v>14</v>
      </c>
      <c r="B14" s="37" t="s">
        <v>15</v>
      </c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7" t="s">
        <v>21</v>
      </c>
      <c r="I14" s="37" t="s">
        <v>22</v>
      </c>
      <c r="J14" s="37" t="s">
        <v>23</v>
      </c>
      <c r="K14" s="33" t="s">
        <v>24</v>
      </c>
      <c r="L14" s="33" t="s">
        <v>25</v>
      </c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3"/>
      <c r="L15" s="33"/>
    </row>
    <row r="16" spans="1:12" ht="30" customHeight="1" x14ac:dyDescent="0.25">
      <c r="A16" s="8">
        <v>1</v>
      </c>
      <c r="B16" s="9" t="s">
        <v>26</v>
      </c>
      <c r="C16" s="10" t="s">
        <v>27</v>
      </c>
      <c r="D16" s="11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>(E16*20%)+(F16*15%)+(G16*15%)+(H16*10%)+(I16*20%)+(J16*20%)</f>
        <v>0</v>
      </c>
      <c r="L16" s="11"/>
    </row>
    <row r="17" spans="1:12" ht="30" customHeight="1" x14ac:dyDescent="0.25">
      <c r="A17" s="8">
        <v>2</v>
      </c>
      <c r="B17" s="9" t="s">
        <v>28</v>
      </c>
      <c r="C17" s="10" t="s">
        <v>29</v>
      </c>
      <c r="D17" s="11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 t="shared" ref="K17:K55" si="0">(E17*20%)+(F17*15%)+(G17*15%)+(H17*10%)+(I17*20%)+(J17*20%)</f>
        <v>0</v>
      </c>
      <c r="L17" s="11"/>
    </row>
    <row r="18" spans="1:12" ht="30" customHeight="1" x14ac:dyDescent="0.25">
      <c r="A18" s="8">
        <v>3</v>
      </c>
      <c r="B18" s="12" t="s">
        <v>30</v>
      </c>
      <c r="C18" s="11" t="s">
        <v>31</v>
      </c>
      <c r="D18" s="11"/>
      <c r="E18" s="11">
        <v>80</v>
      </c>
      <c r="F18" s="11">
        <v>85</v>
      </c>
      <c r="G18" s="11">
        <v>75</v>
      </c>
      <c r="H18" s="11">
        <v>75</v>
      </c>
      <c r="I18" s="11">
        <v>75</v>
      </c>
      <c r="J18" s="11">
        <v>70</v>
      </c>
      <c r="K18" s="11">
        <f t="shared" si="0"/>
        <v>76.5</v>
      </c>
      <c r="L18" s="11"/>
    </row>
    <row r="19" spans="1:12" ht="30" customHeight="1" x14ac:dyDescent="0.25">
      <c r="A19" s="8">
        <v>4</v>
      </c>
      <c r="B19" s="12" t="s">
        <v>32</v>
      </c>
      <c r="C19" s="11" t="s">
        <v>33</v>
      </c>
      <c r="D19" s="11"/>
      <c r="E19" s="11">
        <v>80</v>
      </c>
      <c r="F19" s="11">
        <v>80</v>
      </c>
      <c r="G19" s="11">
        <v>75</v>
      </c>
      <c r="H19" s="11">
        <v>80</v>
      </c>
      <c r="I19" s="11">
        <v>80</v>
      </c>
      <c r="J19" s="11">
        <v>85</v>
      </c>
      <c r="K19" s="11">
        <f t="shared" si="0"/>
        <v>80.25</v>
      </c>
      <c r="L19" s="11"/>
    </row>
    <row r="20" spans="1:12" ht="30" customHeight="1" x14ac:dyDescent="0.25">
      <c r="A20" s="8">
        <v>5</v>
      </c>
      <c r="B20" s="12" t="s">
        <v>34</v>
      </c>
      <c r="C20" s="11" t="s">
        <v>35</v>
      </c>
      <c r="D20" s="11"/>
      <c r="E20" s="11">
        <v>80</v>
      </c>
      <c r="F20" s="11">
        <v>80</v>
      </c>
      <c r="G20" s="11">
        <v>80</v>
      </c>
      <c r="H20" s="11">
        <v>80</v>
      </c>
      <c r="I20" s="11">
        <v>85</v>
      </c>
      <c r="J20" s="11">
        <v>75</v>
      </c>
      <c r="K20" s="11">
        <f t="shared" si="0"/>
        <v>80</v>
      </c>
      <c r="L20" s="11"/>
    </row>
    <row r="21" spans="1:12" ht="30" customHeight="1" x14ac:dyDescent="0.25">
      <c r="A21" s="8">
        <v>6</v>
      </c>
      <c r="B21" s="12" t="s">
        <v>36</v>
      </c>
      <c r="C21" s="11" t="s">
        <v>37</v>
      </c>
      <c r="D21" s="11"/>
      <c r="E21" s="11">
        <v>75</v>
      </c>
      <c r="F21" s="11">
        <v>80</v>
      </c>
      <c r="G21" s="11">
        <v>70</v>
      </c>
      <c r="H21" s="11">
        <v>80</v>
      </c>
      <c r="I21" s="11">
        <v>75</v>
      </c>
      <c r="J21" s="11">
        <v>75</v>
      </c>
      <c r="K21" s="11">
        <f t="shared" si="0"/>
        <v>75.5</v>
      </c>
      <c r="L21" s="11"/>
    </row>
    <row r="22" spans="1:12" ht="30" customHeight="1" x14ac:dyDescent="0.25">
      <c r="A22" s="8">
        <v>7</v>
      </c>
      <c r="B22" s="12" t="s">
        <v>38</v>
      </c>
      <c r="C22" s="11" t="s">
        <v>39</v>
      </c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0"/>
        <v>0</v>
      </c>
      <c r="L22" s="11"/>
    </row>
    <row r="23" spans="1:12" ht="30" customHeight="1" x14ac:dyDescent="0.25">
      <c r="A23" s="8">
        <v>8</v>
      </c>
      <c r="B23" s="12" t="s">
        <v>40</v>
      </c>
      <c r="C23" s="11" t="s">
        <v>41</v>
      </c>
      <c r="D23" s="11"/>
      <c r="E23" s="11">
        <v>80</v>
      </c>
      <c r="F23" s="11">
        <v>80</v>
      </c>
      <c r="G23" s="11">
        <v>80</v>
      </c>
      <c r="H23" s="11">
        <v>80</v>
      </c>
      <c r="I23" s="11">
        <v>80</v>
      </c>
      <c r="J23" s="11">
        <v>95</v>
      </c>
      <c r="K23" s="11">
        <f t="shared" si="0"/>
        <v>83</v>
      </c>
      <c r="L23" s="11"/>
    </row>
    <row r="24" spans="1:12" ht="30" customHeight="1" x14ac:dyDescent="0.25">
      <c r="A24" s="8">
        <v>9</v>
      </c>
      <c r="B24" s="12" t="s">
        <v>42</v>
      </c>
      <c r="C24" s="11" t="s">
        <v>43</v>
      </c>
      <c r="D24" s="11"/>
      <c r="E24" s="11">
        <v>80</v>
      </c>
      <c r="F24" s="11">
        <v>85</v>
      </c>
      <c r="G24" s="11">
        <v>80</v>
      </c>
      <c r="H24" s="11">
        <v>80</v>
      </c>
      <c r="I24" s="11">
        <v>80</v>
      </c>
      <c r="J24" s="11">
        <v>80</v>
      </c>
      <c r="K24" s="11">
        <f t="shared" si="0"/>
        <v>80.75</v>
      </c>
      <c r="L24" s="11"/>
    </row>
    <row r="25" spans="1:12" ht="30" customHeight="1" x14ac:dyDescent="0.25">
      <c r="A25" s="8">
        <v>10</v>
      </c>
      <c r="B25" s="12" t="s">
        <v>44</v>
      </c>
      <c r="C25" s="11" t="s">
        <v>45</v>
      </c>
      <c r="D25" s="11"/>
      <c r="E25" s="11">
        <v>75</v>
      </c>
      <c r="F25" s="11">
        <v>75</v>
      </c>
      <c r="G25" s="11">
        <v>75</v>
      </c>
      <c r="H25" s="11">
        <v>80</v>
      </c>
      <c r="I25" s="11">
        <v>80</v>
      </c>
      <c r="J25" s="11">
        <v>75</v>
      </c>
      <c r="K25" s="11">
        <f t="shared" si="0"/>
        <v>76.5</v>
      </c>
      <c r="L25" s="11"/>
    </row>
    <row r="26" spans="1:12" ht="30" customHeight="1" x14ac:dyDescent="0.25">
      <c r="A26" s="8">
        <v>11</v>
      </c>
      <c r="B26" s="12" t="s">
        <v>46</v>
      </c>
      <c r="C26" s="11" t="s">
        <v>47</v>
      </c>
      <c r="D26" s="11"/>
      <c r="E26" s="11">
        <v>80</v>
      </c>
      <c r="F26" s="11">
        <v>80</v>
      </c>
      <c r="G26" s="11">
        <v>85</v>
      </c>
      <c r="H26" s="11">
        <v>85</v>
      </c>
      <c r="I26" s="11">
        <v>75</v>
      </c>
      <c r="J26" s="11">
        <v>85</v>
      </c>
      <c r="K26" s="11">
        <f t="shared" si="0"/>
        <v>81.25</v>
      </c>
      <c r="L26" s="11"/>
    </row>
    <row r="27" spans="1:12" ht="30" customHeight="1" x14ac:dyDescent="0.25">
      <c r="A27" s="8">
        <v>12</v>
      </c>
      <c r="B27" s="12" t="s">
        <v>48</v>
      </c>
      <c r="C27" s="11" t="s">
        <v>49</v>
      </c>
      <c r="D27" s="11"/>
      <c r="E27" s="11">
        <v>75</v>
      </c>
      <c r="F27" s="11">
        <v>80</v>
      </c>
      <c r="G27" s="11">
        <v>80</v>
      </c>
      <c r="H27" s="11">
        <v>80</v>
      </c>
      <c r="I27" s="11">
        <v>75</v>
      </c>
      <c r="J27" s="11">
        <v>90</v>
      </c>
      <c r="K27" s="11">
        <f t="shared" si="0"/>
        <v>80</v>
      </c>
      <c r="L27" s="11"/>
    </row>
    <row r="28" spans="1:12" ht="30" customHeight="1" x14ac:dyDescent="0.25">
      <c r="A28" s="8">
        <v>13</v>
      </c>
      <c r="B28" s="12" t="s">
        <v>50</v>
      </c>
      <c r="C28" s="11" t="s">
        <v>51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80</v>
      </c>
      <c r="K28" s="11">
        <f t="shared" si="0"/>
        <v>80</v>
      </c>
      <c r="L28" s="11"/>
    </row>
    <row r="29" spans="1:12" ht="30" customHeight="1" x14ac:dyDescent="0.25">
      <c r="A29" s="8">
        <v>14</v>
      </c>
      <c r="B29" s="12" t="s">
        <v>52</v>
      </c>
      <c r="C29" s="11" t="s">
        <v>53</v>
      </c>
      <c r="D29" s="11"/>
      <c r="E29" s="11">
        <v>80</v>
      </c>
      <c r="F29" s="11">
        <v>80</v>
      </c>
      <c r="G29" s="11">
        <v>80</v>
      </c>
      <c r="H29" s="11">
        <v>80</v>
      </c>
      <c r="I29" s="11">
        <v>85</v>
      </c>
      <c r="J29" s="11">
        <v>75</v>
      </c>
      <c r="K29" s="11">
        <f t="shared" si="0"/>
        <v>80</v>
      </c>
      <c r="L29" s="11"/>
    </row>
    <row r="30" spans="1:12" ht="30" customHeight="1" x14ac:dyDescent="0.25">
      <c r="A30" s="8">
        <v>15</v>
      </c>
      <c r="B30" s="12" t="s">
        <v>54</v>
      </c>
      <c r="C30" s="11" t="s">
        <v>55</v>
      </c>
      <c r="D30" s="11"/>
      <c r="E30" s="11">
        <v>80</v>
      </c>
      <c r="F30" s="11">
        <v>80</v>
      </c>
      <c r="G30" s="11">
        <v>85</v>
      </c>
      <c r="H30" s="11">
        <v>80</v>
      </c>
      <c r="I30" s="11">
        <v>85</v>
      </c>
      <c r="J30" s="11">
        <v>85</v>
      </c>
      <c r="K30" s="11">
        <f t="shared" si="0"/>
        <v>82.75</v>
      </c>
      <c r="L30" s="11"/>
    </row>
    <row r="31" spans="1:12" ht="30" customHeight="1" x14ac:dyDescent="0.25">
      <c r="A31" s="8">
        <v>16</v>
      </c>
      <c r="B31" s="12" t="s">
        <v>56</v>
      </c>
      <c r="C31" s="11" t="s">
        <v>57</v>
      </c>
      <c r="D31" s="11"/>
      <c r="E31" s="11">
        <v>75</v>
      </c>
      <c r="F31" s="11">
        <v>80</v>
      </c>
      <c r="G31" s="11">
        <v>75</v>
      </c>
      <c r="H31" s="11">
        <v>80</v>
      </c>
      <c r="I31" s="11">
        <v>75</v>
      </c>
      <c r="J31" s="11">
        <v>75</v>
      </c>
      <c r="K31" s="11">
        <f t="shared" si="0"/>
        <v>76.25</v>
      </c>
      <c r="L31" s="11"/>
    </row>
    <row r="32" spans="1:12" ht="30" customHeight="1" x14ac:dyDescent="0.25">
      <c r="A32" s="8">
        <v>17</v>
      </c>
      <c r="B32" s="12" t="s">
        <v>58</v>
      </c>
      <c r="C32" s="11" t="s">
        <v>59</v>
      </c>
      <c r="D32" s="11"/>
      <c r="E32" s="11">
        <v>80</v>
      </c>
      <c r="F32" s="11">
        <v>75</v>
      </c>
      <c r="G32" s="11">
        <v>75</v>
      </c>
      <c r="H32" s="11">
        <v>75</v>
      </c>
      <c r="I32" s="11">
        <v>75</v>
      </c>
      <c r="J32" s="11">
        <v>80</v>
      </c>
      <c r="K32" s="11">
        <f t="shared" si="0"/>
        <v>77</v>
      </c>
      <c r="L32" s="11"/>
    </row>
    <row r="33" spans="1:12" ht="30" customHeight="1" x14ac:dyDescent="0.25">
      <c r="A33" s="8">
        <v>18</v>
      </c>
      <c r="B33" s="12" t="s">
        <v>60</v>
      </c>
      <c r="C33" s="11" t="s">
        <v>61</v>
      </c>
      <c r="D33" s="11"/>
      <c r="E33" s="11">
        <v>80</v>
      </c>
      <c r="F33" s="11">
        <v>80</v>
      </c>
      <c r="G33" s="11">
        <v>80</v>
      </c>
      <c r="H33" s="11">
        <v>75</v>
      </c>
      <c r="I33" s="11">
        <v>80</v>
      </c>
      <c r="J33" s="11">
        <v>95</v>
      </c>
      <c r="K33" s="11">
        <f t="shared" si="0"/>
        <v>82.5</v>
      </c>
      <c r="L33" s="11"/>
    </row>
    <row r="34" spans="1:12" ht="30" customHeight="1" x14ac:dyDescent="0.25">
      <c r="A34" s="8">
        <v>19</v>
      </c>
      <c r="B34" s="12" t="s">
        <v>62</v>
      </c>
      <c r="C34" s="11" t="s">
        <v>63</v>
      </c>
      <c r="D34" s="11"/>
      <c r="E34" s="11">
        <v>80</v>
      </c>
      <c r="F34" s="11">
        <v>85</v>
      </c>
      <c r="G34" s="11">
        <v>85</v>
      </c>
      <c r="H34" s="11">
        <v>85</v>
      </c>
      <c r="I34" s="11">
        <v>85</v>
      </c>
      <c r="J34" s="11">
        <v>90</v>
      </c>
      <c r="K34" s="11">
        <f t="shared" si="0"/>
        <v>85</v>
      </c>
      <c r="L34" s="11"/>
    </row>
    <row r="35" spans="1:12" ht="30" customHeight="1" x14ac:dyDescent="0.25">
      <c r="A35" s="8">
        <v>20</v>
      </c>
      <c r="B35" s="12" t="s">
        <v>64</v>
      </c>
      <c r="C35" s="11" t="s">
        <v>65</v>
      </c>
      <c r="D35" s="11"/>
      <c r="E35" s="11">
        <v>80</v>
      </c>
      <c r="F35" s="11">
        <v>85</v>
      </c>
      <c r="G35" s="11">
        <v>80</v>
      </c>
      <c r="H35" s="11">
        <v>80</v>
      </c>
      <c r="I35" s="11">
        <v>80</v>
      </c>
      <c r="J35" s="11">
        <v>85</v>
      </c>
      <c r="K35" s="11">
        <f t="shared" si="0"/>
        <v>81.75</v>
      </c>
      <c r="L35" s="11"/>
    </row>
    <row r="36" spans="1:12" ht="30" customHeight="1" x14ac:dyDescent="0.25">
      <c r="A36" s="8">
        <v>21</v>
      </c>
      <c r="B36" s="12" t="s">
        <v>66</v>
      </c>
      <c r="C36" s="11" t="s">
        <v>67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75</v>
      </c>
      <c r="J36" s="11">
        <v>90</v>
      </c>
      <c r="K36" s="11">
        <f t="shared" si="0"/>
        <v>81</v>
      </c>
      <c r="L36" s="11"/>
    </row>
    <row r="37" spans="1:12" ht="30" customHeight="1" x14ac:dyDescent="0.25">
      <c r="A37" s="8">
        <v>22</v>
      </c>
      <c r="B37" s="12" t="s">
        <v>68</v>
      </c>
      <c r="C37" s="11" t="s">
        <v>69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85</v>
      </c>
      <c r="J37" s="11">
        <v>75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70</v>
      </c>
      <c r="C38" s="11" t="s">
        <v>71</v>
      </c>
      <c r="D38" s="11"/>
      <c r="E38" s="11">
        <v>80</v>
      </c>
      <c r="F38" s="11">
        <v>80</v>
      </c>
      <c r="G38" s="11">
        <v>80</v>
      </c>
      <c r="H38" s="11">
        <v>80</v>
      </c>
      <c r="I38" s="11">
        <v>75</v>
      </c>
      <c r="J38" s="11">
        <v>85</v>
      </c>
      <c r="K38" s="11">
        <f t="shared" si="0"/>
        <v>80</v>
      </c>
      <c r="L38" s="11"/>
    </row>
    <row r="39" spans="1:12" ht="30" customHeight="1" x14ac:dyDescent="0.25">
      <c r="A39" s="8">
        <v>24</v>
      </c>
      <c r="B39" s="12" t="s">
        <v>72</v>
      </c>
      <c r="C39" s="11" t="s">
        <v>73</v>
      </c>
      <c r="D39" s="11"/>
      <c r="E39" s="11">
        <v>80</v>
      </c>
      <c r="F39" s="11">
        <v>80</v>
      </c>
      <c r="G39" s="11">
        <v>80</v>
      </c>
      <c r="H39" s="11">
        <v>80</v>
      </c>
      <c r="I39" s="11">
        <v>80</v>
      </c>
      <c r="J39" s="11">
        <v>75</v>
      </c>
      <c r="K39" s="11">
        <f t="shared" si="0"/>
        <v>79</v>
      </c>
      <c r="L39" s="11"/>
    </row>
    <row r="40" spans="1:12" ht="30" customHeight="1" x14ac:dyDescent="0.25">
      <c r="A40" s="8">
        <v>25</v>
      </c>
      <c r="B40" s="12" t="s">
        <v>74</v>
      </c>
      <c r="C40" s="11" t="s">
        <v>75</v>
      </c>
      <c r="D40" s="11"/>
      <c r="E40" s="11">
        <v>75</v>
      </c>
      <c r="F40" s="11">
        <v>80</v>
      </c>
      <c r="G40" s="11">
        <v>75</v>
      </c>
      <c r="H40" s="11">
        <v>80</v>
      </c>
      <c r="I40" s="11">
        <v>75</v>
      </c>
      <c r="J40" s="11">
        <v>75</v>
      </c>
      <c r="K40" s="11">
        <f t="shared" si="0"/>
        <v>76.25</v>
      </c>
      <c r="L40" s="11"/>
    </row>
    <row r="41" spans="1:12" ht="30" customHeight="1" x14ac:dyDescent="0.25">
      <c r="A41" s="8">
        <v>26</v>
      </c>
      <c r="B41" s="12" t="s">
        <v>76</v>
      </c>
      <c r="C41" s="11" t="s">
        <v>77</v>
      </c>
      <c r="D41" s="11"/>
      <c r="E41" s="11">
        <v>80</v>
      </c>
      <c r="F41" s="11">
        <v>80</v>
      </c>
      <c r="G41" s="11">
        <v>80</v>
      </c>
      <c r="H41" s="11">
        <v>80</v>
      </c>
      <c r="I41" s="11">
        <v>80</v>
      </c>
      <c r="J41" s="11">
        <v>80</v>
      </c>
      <c r="K41" s="11">
        <f t="shared" si="0"/>
        <v>80</v>
      </c>
      <c r="L41" s="11"/>
    </row>
    <row r="42" spans="1:12" ht="30" customHeight="1" x14ac:dyDescent="0.25">
      <c r="A42" s="8">
        <v>27</v>
      </c>
      <c r="B42" s="12" t="s">
        <v>78</v>
      </c>
      <c r="C42" s="11" t="s">
        <v>79</v>
      </c>
      <c r="D42" s="11"/>
      <c r="E42" s="11">
        <v>80</v>
      </c>
      <c r="F42" s="11">
        <v>80</v>
      </c>
      <c r="G42" s="11">
        <v>80</v>
      </c>
      <c r="H42" s="11">
        <v>80</v>
      </c>
      <c r="I42" s="11">
        <v>75</v>
      </c>
      <c r="J42" s="11">
        <v>85</v>
      </c>
      <c r="K42" s="11">
        <f t="shared" si="0"/>
        <v>80</v>
      </c>
      <c r="L42" s="11"/>
    </row>
    <row r="43" spans="1:12" ht="30" customHeight="1" x14ac:dyDescent="0.25">
      <c r="A43" s="8">
        <v>28</v>
      </c>
      <c r="B43" s="12" t="s">
        <v>80</v>
      </c>
      <c r="C43" s="11" t="s">
        <v>81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85</v>
      </c>
      <c r="J43" s="11">
        <v>75</v>
      </c>
      <c r="K43" s="11">
        <f t="shared" si="0"/>
        <v>80</v>
      </c>
      <c r="L43" s="11"/>
    </row>
    <row r="44" spans="1:12" ht="30" customHeight="1" x14ac:dyDescent="0.25">
      <c r="A44" s="8">
        <v>29</v>
      </c>
      <c r="B44" s="12" t="s">
        <v>82</v>
      </c>
      <c r="C44" s="11" t="s">
        <v>83</v>
      </c>
      <c r="D44" s="11"/>
      <c r="E44" s="11">
        <v>80</v>
      </c>
      <c r="F44" s="11">
        <v>80</v>
      </c>
      <c r="G44" s="11">
        <v>80</v>
      </c>
      <c r="H44" s="11">
        <v>80</v>
      </c>
      <c r="I44" s="11">
        <v>85</v>
      </c>
      <c r="J44" s="11">
        <v>75</v>
      </c>
      <c r="K44" s="11">
        <f t="shared" si="0"/>
        <v>80</v>
      </c>
      <c r="L44" s="11"/>
    </row>
    <row r="45" spans="1:12" ht="30" customHeight="1" x14ac:dyDescent="0.25">
      <c r="A45" s="8">
        <v>30</v>
      </c>
      <c r="B45" s="39" t="s">
        <v>84</v>
      </c>
      <c r="C45" s="40" t="s">
        <v>85</v>
      </c>
      <c r="D45" s="40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f t="shared" si="0"/>
        <v>0</v>
      </c>
      <c r="L45" s="40"/>
    </row>
    <row r="46" spans="1:12" ht="30" customHeight="1" x14ac:dyDescent="0.25">
      <c r="A46" s="8">
        <v>31</v>
      </c>
      <c r="B46" s="12" t="s">
        <v>86</v>
      </c>
      <c r="C46" s="11" t="s">
        <v>87</v>
      </c>
      <c r="D46" s="11"/>
      <c r="E46" s="11">
        <v>80</v>
      </c>
      <c r="F46" s="11">
        <v>80</v>
      </c>
      <c r="G46" s="11">
        <v>80</v>
      </c>
      <c r="H46" s="11">
        <v>80</v>
      </c>
      <c r="I46" s="11">
        <v>80</v>
      </c>
      <c r="J46" s="11">
        <v>85</v>
      </c>
      <c r="K46" s="11">
        <f t="shared" si="0"/>
        <v>81</v>
      </c>
      <c r="L46" s="11"/>
    </row>
    <row r="47" spans="1:12" ht="30" customHeight="1" x14ac:dyDescent="0.25">
      <c r="A47" s="8">
        <v>32</v>
      </c>
      <c r="B47" s="12" t="s">
        <v>88</v>
      </c>
      <c r="C47" s="11" t="s">
        <v>89</v>
      </c>
      <c r="D47" s="11"/>
      <c r="E47" s="11">
        <v>80</v>
      </c>
      <c r="F47" s="11">
        <v>80</v>
      </c>
      <c r="G47" s="11">
        <v>85</v>
      </c>
      <c r="H47" s="11">
        <v>80</v>
      </c>
      <c r="I47" s="11">
        <v>80</v>
      </c>
      <c r="J47" s="11">
        <v>95</v>
      </c>
      <c r="K47" s="11">
        <f t="shared" si="0"/>
        <v>83.75</v>
      </c>
      <c r="L47" s="11"/>
    </row>
    <row r="48" spans="1:12" ht="30" customHeight="1" x14ac:dyDescent="0.25">
      <c r="A48" s="8">
        <v>33</v>
      </c>
      <c r="B48" s="12" t="s">
        <v>90</v>
      </c>
      <c r="C48" s="11" t="s">
        <v>91</v>
      </c>
      <c r="D48" s="11"/>
      <c r="E48" s="11">
        <v>75</v>
      </c>
      <c r="F48" s="11">
        <v>75</v>
      </c>
      <c r="G48" s="11">
        <v>75</v>
      </c>
      <c r="H48" s="11">
        <v>70</v>
      </c>
      <c r="I48" s="11">
        <v>75</v>
      </c>
      <c r="J48" s="11">
        <v>70</v>
      </c>
      <c r="K48" s="11">
        <f t="shared" si="0"/>
        <v>73.5</v>
      </c>
      <c r="L48" s="11"/>
    </row>
    <row r="49" spans="1:12" ht="30" customHeight="1" x14ac:dyDescent="0.25">
      <c r="A49" s="8">
        <v>34</v>
      </c>
      <c r="B49" s="12" t="s">
        <v>92</v>
      </c>
      <c r="C49" s="11" t="s">
        <v>93</v>
      </c>
      <c r="D49" s="11"/>
      <c r="E49" s="11">
        <v>80</v>
      </c>
      <c r="F49" s="11">
        <v>80</v>
      </c>
      <c r="G49" s="11">
        <v>80</v>
      </c>
      <c r="H49" s="11">
        <v>80</v>
      </c>
      <c r="I49" s="11">
        <v>75</v>
      </c>
      <c r="J49" s="11">
        <v>85</v>
      </c>
      <c r="K49" s="11">
        <f t="shared" si="0"/>
        <v>80</v>
      </c>
      <c r="L49" s="11"/>
    </row>
    <row r="50" spans="1:12" ht="30" customHeight="1" x14ac:dyDescent="0.25">
      <c r="A50" s="8">
        <v>35</v>
      </c>
      <c r="B50" s="12" t="s">
        <v>94</v>
      </c>
      <c r="C50" s="11" t="s">
        <v>95</v>
      </c>
      <c r="D50" s="11"/>
      <c r="E50" s="11">
        <v>80</v>
      </c>
      <c r="F50" s="11">
        <v>80</v>
      </c>
      <c r="G50" s="11">
        <v>80</v>
      </c>
      <c r="H50" s="11">
        <v>80</v>
      </c>
      <c r="I50" s="11">
        <v>80</v>
      </c>
      <c r="J50" s="11">
        <v>80</v>
      </c>
      <c r="K50" s="11">
        <f t="shared" si="0"/>
        <v>80</v>
      </c>
      <c r="L50" s="11"/>
    </row>
    <row r="51" spans="1:12" ht="30" customHeight="1" x14ac:dyDescent="0.25">
      <c r="A51" s="8">
        <v>36</v>
      </c>
      <c r="B51" s="12" t="s">
        <v>96</v>
      </c>
      <c r="C51" s="11" t="s">
        <v>97</v>
      </c>
      <c r="D51" s="11"/>
      <c r="E51" s="11">
        <v>80</v>
      </c>
      <c r="F51" s="11">
        <v>80</v>
      </c>
      <c r="G51" s="11">
        <v>80</v>
      </c>
      <c r="H51" s="11">
        <v>80</v>
      </c>
      <c r="I51" s="11">
        <v>80</v>
      </c>
      <c r="J51" s="11">
        <v>80</v>
      </c>
      <c r="K51" s="11">
        <f t="shared" si="0"/>
        <v>80</v>
      </c>
      <c r="L51" s="11"/>
    </row>
    <row r="52" spans="1:12" ht="30" customHeight="1" x14ac:dyDescent="0.25">
      <c r="A52" s="8">
        <v>37</v>
      </c>
      <c r="B52" s="12" t="s">
        <v>98</v>
      </c>
      <c r="C52" s="11" t="s">
        <v>99</v>
      </c>
      <c r="D52" s="11"/>
      <c r="E52" s="11">
        <v>80</v>
      </c>
      <c r="F52" s="11">
        <v>80</v>
      </c>
      <c r="G52" s="11">
        <v>80</v>
      </c>
      <c r="H52" s="11">
        <v>80</v>
      </c>
      <c r="I52" s="11">
        <v>80</v>
      </c>
      <c r="J52" s="11">
        <v>80</v>
      </c>
      <c r="K52" s="11">
        <f t="shared" si="0"/>
        <v>80</v>
      </c>
      <c r="L52" s="11"/>
    </row>
    <row r="53" spans="1:12" ht="30" customHeight="1" x14ac:dyDescent="0.25">
      <c r="A53" s="8">
        <v>38</v>
      </c>
      <c r="B53" s="12" t="s">
        <v>100</v>
      </c>
      <c r="C53" s="11" t="s">
        <v>101</v>
      </c>
      <c r="D53" s="11"/>
      <c r="E53" s="11">
        <v>80</v>
      </c>
      <c r="F53" s="11">
        <v>80</v>
      </c>
      <c r="G53" s="11">
        <v>80</v>
      </c>
      <c r="H53" s="11">
        <v>80</v>
      </c>
      <c r="I53" s="11">
        <v>80</v>
      </c>
      <c r="J53" s="11">
        <v>80</v>
      </c>
      <c r="K53" s="11">
        <f t="shared" si="0"/>
        <v>80</v>
      </c>
      <c r="L53" s="11"/>
    </row>
    <row r="54" spans="1:12" ht="30" customHeight="1" x14ac:dyDescent="0.25">
      <c r="A54" s="8">
        <v>39</v>
      </c>
      <c r="B54" s="12" t="s">
        <v>102</v>
      </c>
      <c r="C54" s="11" t="s">
        <v>103</v>
      </c>
      <c r="D54" s="11"/>
      <c r="E54" s="11">
        <v>80</v>
      </c>
      <c r="F54" s="11">
        <v>85</v>
      </c>
      <c r="G54" s="11">
        <v>85</v>
      </c>
      <c r="H54" s="11">
        <v>85</v>
      </c>
      <c r="I54" s="11">
        <v>80</v>
      </c>
      <c r="J54" s="11">
        <v>90</v>
      </c>
      <c r="K54" s="11">
        <f t="shared" si="0"/>
        <v>84</v>
      </c>
      <c r="L54" s="11"/>
    </row>
    <row r="55" spans="1:12" ht="30" customHeight="1" x14ac:dyDescent="0.25">
      <c r="A55" s="8">
        <v>40</v>
      </c>
      <c r="B55" s="12" t="s">
        <v>104</v>
      </c>
      <c r="C55" s="11" t="s">
        <v>105</v>
      </c>
      <c r="D55" s="11"/>
      <c r="E55" s="11">
        <v>80</v>
      </c>
      <c r="F55" s="11">
        <v>75</v>
      </c>
      <c r="G55" s="11">
        <v>80</v>
      </c>
      <c r="H55" s="11">
        <v>80</v>
      </c>
      <c r="I55" s="11">
        <v>80</v>
      </c>
      <c r="J55" s="11">
        <v>95</v>
      </c>
      <c r="K55" s="11">
        <f t="shared" si="0"/>
        <v>82.25</v>
      </c>
      <c r="L55" s="11"/>
    </row>
    <row r="56" spans="1:12" ht="30" customHeight="1" x14ac:dyDescent="0.25">
      <c r="A56" s="8">
        <v>41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4" t="s">
        <v>109</v>
      </c>
      <c r="C78" s="35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4" t="s">
        <v>111</v>
      </c>
      <c r="C79" s="35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8" t="s">
        <v>112</v>
      </c>
      <c r="C80" s="35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264</v>
      </c>
      <c r="I82" s="23"/>
      <c r="J82" s="23"/>
      <c r="K82" s="23"/>
      <c r="L82" s="21"/>
      <c r="M82" s="20"/>
    </row>
    <row r="83" spans="2:13" x14ac:dyDescent="0.25">
      <c r="B83" s="34" t="s">
        <v>116</v>
      </c>
      <c r="C83" s="35"/>
      <c r="D83" s="17"/>
      <c r="E83" s="22"/>
      <c r="F83" s="19"/>
      <c r="G83" s="19"/>
      <c r="H83" s="21" t="s">
        <v>265</v>
      </c>
      <c r="I83" s="21"/>
      <c r="J83" s="21"/>
      <c r="K83" s="21"/>
      <c r="L83" s="20"/>
      <c r="M83" s="17"/>
    </row>
    <row r="84" spans="2:13" ht="21" x14ac:dyDescent="0.25">
      <c r="B84" s="38" t="s">
        <v>118</v>
      </c>
      <c r="C84" s="35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B80:C80"/>
    <mergeCell ref="B83:C83"/>
    <mergeCell ref="B84:C84"/>
    <mergeCell ref="I14:I15"/>
    <mergeCell ref="J14:J1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A6:L6"/>
    <mergeCell ref="A1:L1"/>
    <mergeCell ref="B2:L2"/>
    <mergeCell ref="A3:L3"/>
    <mergeCell ref="A4:L4"/>
    <mergeCell ref="A5:L5"/>
  </mergeCells>
  <hyperlinks>
    <hyperlink ref="A6" r:id="rId1" display="mailto:um.mataram@ummat.ac.id" xr:uid="{4E21E052-E63A-479C-AA34-95F203DD59E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89D2-15C1-4385-BAD9-3B2F034EFCB2}">
  <dimension ref="A1:M85"/>
  <sheetViews>
    <sheetView topLeftCell="A12" zoomScale="87" workbookViewId="0">
      <selection activeCell="K16" sqref="K16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.75" x14ac:dyDescent="0.25">
      <c r="A2" s="2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6.5" thickBot="1" x14ac:dyDescent="0.3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120</v>
      </c>
      <c r="D12" s="5"/>
      <c r="H12" s="6"/>
      <c r="I12" s="5"/>
      <c r="J12" s="6"/>
    </row>
    <row r="14" spans="1:12" ht="15.75" customHeight="1" x14ac:dyDescent="0.25">
      <c r="A14" s="37" t="s">
        <v>14</v>
      </c>
      <c r="B14" s="37" t="s">
        <v>15</v>
      </c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7" t="s">
        <v>21</v>
      </c>
      <c r="I14" s="37" t="s">
        <v>22</v>
      </c>
      <c r="J14" s="37" t="s">
        <v>23</v>
      </c>
      <c r="K14" s="33" t="s">
        <v>24</v>
      </c>
      <c r="L14" s="33" t="s">
        <v>25</v>
      </c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3"/>
      <c r="L15" s="33"/>
    </row>
    <row r="16" spans="1:12" ht="30" customHeight="1" x14ac:dyDescent="0.25">
      <c r="A16" s="8">
        <v>1</v>
      </c>
      <c r="B16" s="12" t="s">
        <v>121</v>
      </c>
      <c r="C16" s="11" t="s">
        <v>122</v>
      </c>
      <c r="D16" s="11"/>
      <c r="E16" s="11">
        <v>80</v>
      </c>
      <c r="F16" s="11">
        <v>80</v>
      </c>
      <c r="G16" s="11">
        <v>80</v>
      </c>
      <c r="H16" s="11">
        <v>80</v>
      </c>
      <c r="I16" s="11">
        <v>80</v>
      </c>
      <c r="J16" s="11">
        <v>85</v>
      </c>
      <c r="K16" s="11">
        <f>(E16*20%)+(F16*15%)+(G16*15%)+(H16*10%)+(I16*20%)+(J16*20%)</f>
        <v>81</v>
      </c>
      <c r="L16" s="11"/>
    </row>
    <row r="17" spans="1:12" ht="30" customHeight="1" x14ac:dyDescent="0.25">
      <c r="A17" s="8">
        <v>2</v>
      </c>
      <c r="B17" s="12" t="s">
        <v>123</v>
      </c>
      <c r="C17" s="11" t="s">
        <v>124</v>
      </c>
      <c r="D17" s="11"/>
      <c r="E17" s="11">
        <v>80</v>
      </c>
      <c r="F17" s="11">
        <v>80</v>
      </c>
      <c r="G17" s="11">
        <v>80</v>
      </c>
      <c r="H17" s="11">
        <v>80</v>
      </c>
      <c r="I17" s="11">
        <v>80</v>
      </c>
      <c r="J17" s="11">
        <v>75</v>
      </c>
      <c r="K17" s="11">
        <f t="shared" ref="K17:K53" si="0">(E17*20%)+(F17*15%)+(G17*15%)+(H17*10%)+(I17*20%)+(J17*20%)</f>
        <v>79</v>
      </c>
      <c r="L17" s="11"/>
    </row>
    <row r="18" spans="1:12" ht="30" customHeight="1" x14ac:dyDescent="0.25">
      <c r="A18" s="8">
        <v>3</v>
      </c>
      <c r="B18" s="12" t="s">
        <v>125</v>
      </c>
      <c r="C18" s="11" t="s">
        <v>126</v>
      </c>
      <c r="D18" s="11"/>
      <c r="E18" s="11">
        <v>80</v>
      </c>
      <c r="F18" s="11">
        <v>80</v>
      </c>
      <c r="G18" s="11">
        <v>80</v>
      </c>
      <c r="H18" s="11">
        <v>80</v>
      </c>
      <c r="I18" s="11">
        <v>80</v>
      </c>
      <c r="J18" s="11">
        <v>90</v>
      </c>
      <c r="K18" s="11">
        <f t="shared" si="0"/>
        <v>82</v>
      </c>
      <c r="L18" s="11"/>
    </row>
    <row r="19" spans="1:12" ht="30" customHeight="1" x14ac:dyDescent="0.25">
      <c r="A19" s="8">
        <v>4</v>
      </c>
      <c r="B19" s="12" t="s">
        <v>127</v>
      </c>
      <c r="C19" s="11" t="s">
        <v>128</v>
      </c>
      <c r="D19" s="11"/>
      <c r="E19" s="11">
        <v>80</v>
      </c>
      <c r="F19" s="11">
        <v>85</v>
      </c>
      <c r="G19" s="11">
        <v>85</v>
      </c>
      <c r="H19" s="11">
        <v>85</v>
      </c>
      <c r="I19" s="11">
        <v>80</v>
      </c>
      <c r="J19" s="11">
        <v>80</v>
      </c>
      <c r="K19" s="11">
        <f t="shared" si="0"/>
        <v>82</v>
      </c>
      <c r="L19" s="11"/>
    </row>
    <row r="20" spans="1:12" ht="30" customHeight="1" x14ac:dyDescent="0.25">
      <c r="A20" s="8">
        <v>5</v>
      </c>
      <c r="B20" s="12" t="s">
        <v>129</v>
      </c>
      <c r="C20" s="11" t="s">
        <v>130</v>
      </c>
      <c r="D20" s="11"/>
      <c r="E20" s="11">
        <v>80</v>
      </c>
      <c r="F20" s="11">
        <v>80</v>
      </c>
      <c r="G20" s="11">
        <v>80</v>
      </c>
      <c r="H20" s="11">
        <v>80</v>
      </c>
      <c r="I20" s="11">
        <v>75</v>
      </c>
      <c r="J20" s="11">
        <v>75</v>
      </c>
      <c r="K20" s="11">
        <f t="shared" si="0"/>
        <v>78</v>
      </c>
      <c r="L20" s="11"/>
    </row>
    <row r="21" spans="1:12" ht="30" customHeight="1" x14ac:dyDescent="0.25">
      <c r="A21" s="8">
        <v>6</v>
      </c>
      <c r="B21" s="12" t="s">
        <v>131</v>
      </c>
      <c r="C21" s="11" t="s">
        <v>132</v>
      </c>
      <c r="D21" s="11"/>
      <c r="E21" s="11">
        <v>80</v>
      </c>
      <c r="F21" s="11">
        <v>85</v>
      </c>
      <c r="G21" s="11">
        <v>85</v>
      </c>
      <c r="H21" s="11">
        <v>80</v>
      </c>
      <c r="I21" s="11">
        <v>85</v>
      </c>
      <c r="J21" s="11">
        <v>80</v>
      </c>
      <c r="K21" s="11">
        <f t="shared" si="0"/>
        <v>82.5</v>
      </c>
      <c r="L21" s="11"/>
    </row>
    <row r="22" spans="1:12" ht="30" customHeight="1" x14ac:dyDescent="0.25">
      <c r="A22" s="8">
        <v>7</v>
      </c>
      <c r="B22" s="12" t="s">
        <v>133</v>
      </c>
      <c r="C22" s="11" t="s">
        <v>134</v>
      </c>
      <c r="D22" s="11"/>
      <c r="E22" s="11">
        <v>80</v>
      </c>
      <c r="F22" s="11">
        <v>80</v>
      </c>
      <c r="G22" s="11">
        <v>75</v>
      </c>
      <c r="H22" s="11">
        <v>80</v>
      </c>
      <c r="I22" s="11">
        <v>85</v>
      </c>
      <c r="J22" s="11">
        <v>80</v>
      </c>
      <c r="K22" s="11">
        <f t="shared" si="0"/>
        <v>80.25</v>
      </c>
      <c r="L22" s="11"/>
    </row>
    <row r="23" spans="1:12" ht="30" customHeight="1" x14ac:dyDescent="0.25">
      <c r="A23" s="8">
        <v>8</v>
      </c>
      <c r="B23" s="12" t="s">
        <v>135</v>
      </c>
      <c r="C23" s="11" t="s">
        <v>136</v>
      </c>
      <c r="D23" s="11"/>
      <c r="E23" s="11">
        <v>80</v>
      </c>
      <c r="F23" s="11">
        <v>80</v>
      </c>
      <c r="G23" s="11">
        <v>80</v>
      </c>
      <c r="H23" s="11">
        <v>80</v>
      </c>
      <c r="I23" s="11">
        <v>85</v>
      </c>
      <c r="J23" s="11">
        <v>80</v>
      </c>
      <c r="K23" s="11">
        <f t="shared" si="0"/>
        <v>81</v>
      </c>
      <c r="L23" s="11"/>
    </row>
    <row r="24" spans="1:12" ht="30" customHeight="1" x14ac:dyDescent="0.25">
      <c r="A24" s="8">
        <v>9</v>
      </c>
      <c r="B24" s="12" t="s">
        <v>137</v>
      </c>
      <c r="C24" s="11" t="s">
        <v>138</v>
      </c>
      <c r="D24" s="11"/>
      <c r="E24" s="11">
        <v>80</v>
      </c>
      <c r="F24" s="11">
        <v>80</v>
      </c>
      <c r="G24" s="11">
        <v>80</v>
      </c>
      <c r="H24" s="11">
        <v>80</v>
      </c>
      <c r="I24" s="11">
        <v>75</v>
      </c>
      <c r="J24" s="11">
        <v>85</v>
      </c>
      <c r="K24" s="11">
        <f t="shared" si="0"/>
        <v>80</v>
      </c>
      <c r="L24" s="11"/>
    </row>
    <row r="25" spans="1:12" ht="30" customHeight="1" x14ac:dyDescent="0.25">
      <c r="A25" s="8">
        <v>10</v>
      </c>
      <c r="B25" s="12" t="s">
        <v>139</v>
      </c>
      <c r="C25" s="11" t="s">
        <v>140</v>
      </c>
      <c r="D25" s="11"/>
      <c r="E25" s="11">
        <v>80</v>
      </c>
      <c r="F25" s="11">
        <v>80</v>
      </c>
      <c r="G25" s="11">
        <v>80</v>
      </c>
      <c r="H25" s="11">
        <v>80</v>
      </c>
      <c r="I25" s="11">
        <v>80</v>
      </c>
      <c r="J25" s="11">
        <v>80</v>
      </c>
      <c r="K25" s="11">
        <f t="shared" si="0"/>
        <v>80</v>
      </c>
      <c r="L25" s="11"/>
    </row>
    <row r="26" spans="1:12" ht="30" customHeight="1" x14ac:dyDescent="0.25">
      <c r="A26" s="8">
        <v>11</v>
      </c>
      <c r="B26" s="12" t="s">
        <v>141</v>
      </c>
      <c r="C26" s="11" t="s">
        <v>142</v>
      </c>
      <c r="D26" s="11"/>
      <c r="E26" s="11">
        <v>80</v>
      </c>
      <c r="F26" s="11">
        <v>80</v>
      </c>
      <c r="G26" s="11">
        <v>80</v>
      </c>
      <c r="H26" s="11">
        <v>80</v>
      </c>
      <c r="I26" s="11">
        <v>80</v>
      </c>
      <c r="J26" s="11">
        <v>90</v>
      </c>
      <c r="K26" s="11">
        <f t="shared" si="0"/>
        <v>82</v>
      </c>
      <c r="L26" s="11"/>
    </row>
    <row r="27" spans="1:12" ht="30" customHeight="1" x14ac:dyDescent="0.25">
      <c r="A27" s="8">
        <v>12</v>
      </c>
      <c r="B27" s="12" t="s">
        <v>143</v>
      </c>
      <c r="C27" s="11" t="s">
        <v>144</v>
      </c>
      <c r="D27" s="11"/>
      <c r="E27" s="11">
        <v>80</v>
      </c>
      <c r="F27" s="11">
        <v>85</v>
      </c>
      <c r="G27" s="11">
        <v>85</v>
      </c>
      <c r="H27" s="11">
        <v>80</v>
      </c>
      <c r="I27" s="11">
        <v>85</v>
      </c>
      <c r="J27" s="11">
        <v>95</v>
      </c>
      <c r="K27" s="11">
        <f t="shared" si="0"/>
        <v>85.5</v>
      </c>
      <c r="L27" s="11"/>
    </row>
    <row r="28" spans="1:12" ht="30" customHeight="1" x14ac:dyDescent="0.25">
      <c r="A28" s="8">
        <v>13</v>
      </c>
      <c r="B28" s="12" t="s">
        <v>145</v>
      </c>
      <c r="C28" s="11" t="s">
        <v>146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85</v>
      </c>
      <c r="K28" s="11">
        <f t="shared" si="0"/>
        <v>81</v>
      </c>
      <c r="L28" s="11"/>
    </row>
    <row r="29" spans="1:12" ht="30" customHeight="1" x14ac:dyDescent="0.25">
      <c r="A29" s="8">
        <v>14</v>
      </c>
      <c r="B29" s="12" t="s">
        <v>147</v>
      </c>
      <c r="C29" s="11" t="s">
        <v>148</v>
      </c>
      <c r="D29" s="11"/>
      <c r="E29" s="11">
        <v>75</v>
      </c>
      <c r="F29" s="11">
        <v>80</v>
      </c>
      <c r="G29" s="11">
        <v>75</v>
      </c>
      <c r="H29" s="11">
        <v>80</v>
      </c>
      <c r="I29" s="11">
        <v>75</v>
      </c>
      <c r="J29" s="11">
        <v>75</v>
      </c>
      <c r="K29" s="11">
        <f t="shared" si="0"/>
        <v>76.25</v>
      </c>
      <c r="L29" s="11"/>
    </row>
    <row r="30" spans="1:12" ht="30" customHeight="1" x14ac:dyDescent="0.25">
      <c r="A30" s="8">
        <v>15</v>
      </c>
      <c r="B30" s="12" t="s">
        <v>149</v>
      </c>
      <c r="C30" s="11" t="s">
        <v>150</v>
      </c>
      <c r="D30" s="11"/>
      <c r="E30" s="11">
        <v>75</v>
      </c>
      <c r="F30" s="11">
        <v>80</v>
      </c>
      <c r="G30" s="11">
        <v>75</v>
      </c>
      <c r="H30" s="11">
        <v>75</v>
      </c>
      <c r="I30" s="11">
        <v>75</v>
      </c>
      <c r="J30" s="11">
        <v>75</v>
      </c>
      <c r="K30" s="11">
        <f t="shared" si="0"/>
        <v>75.75</v>
      </c>
      <c r="L30" s="11"/>
    </row>
    <row r="31" spans="1:12" ht="30" customHeight="1" x14ac:dyDescent="0.25">
      <c r="A31" s="8">
        <v>16</v>
      </c>
      <c r="B31" s="12" t="s">
        <v>151</v>
      </c>
      <c r="C31" s="11" t="s">
        <v>152</v>
      </c>
      <c r="D31" s="11"/>
      <c r="E31" s="11">
        <v>80</v>
      </c>
      <c r="F31" s="11">
        <v>80</v>
      </c>
      <c r="G31" s="11">
        <v>80</v>
      </c>
      <c r="H31" s="11">
        <v>75</v>
      </c>
      <c r="I31" s="11">
        <v>80</v>
      </c>
      <c r="J31" s="11">
        <v>80</v>
      </c>
      <c r="K31" s="11">
        <f t="shared" si="0"/>
        <v>79.5</v>
      </c>
      <c r="L31" s="11"/>
    </row>
    <row r="32" spans="1:12" ht="30" customHeight="1" x14ac:dyDescent="0.25">
      <c r="A32" s="8">
        <v>17</v>
      </c>
      <c r="B32" s="12" t="s">
        <v>153</v>
      </c>
      <c r="C32" s="11" t="s">
        <v>154</v>
      </c>
      <c r="D32" s="11"/>
      <c r="E32" s="11">
        <v>80</v>
      </c>
      <c r="F32" s="11">
        <v>80</v>
      </c>
      <c r="G32" s="11">
        <v>80</v>
      </c>
      <c r="H32" s="11">
        <v>80</v>
      </c>
      <c r="I32" s="11">
        <v>75</v>
      </c>
      <c r="J32" s="11">
        <v>95</v>
      </c>
      <c r="K32" s="11">
        <f t="shared" si="0"/>
        <v>82</v>
      </c>
      <c r="L32" s="11"/>
    </row>
    <row r="33" spans="1:12" ht="30" customHeight="1" x14ac:dyDescent="0.25">
      <c r="A33" s="8">
        <v>18</v>
      </c>
      <c r="B33" s="12" t="s">
        <v>155</v>
      </c>
      <c r="C33" s="11" t="s">
        <v>156</v>
      </c>
      <c r="D33" s="11"/>
      <c r="E33" s="11">
        <v>80</v>
      </c>
      <c r="F33" s="11">
        <v>85</v>
      </c>
      <c r="G33" s="11">
        <v>80</v>
      </c>
      <c r="H33" s="11">
        <v>80</v>
      </c>
      <c r="I33" s="11">
        <v>80</v>
      </c>
      <c r="J33" s="11">
        <v>85</v>
      </c>
      <c r="K33" s="11">
        <f t="shared" si="0"/>
        <v>81.75</v>
      </c>
      <c r="L33" s="11"/>
    </row>
    <row r="34" spans="1:12" ht="30" customHeight="1" x14ac:dyDescent="0.25">
      <c r="A34" s="8">
        <v>19</v>
      </c>
      <c r="B34" s="12" t="s">
        <v>157</v>
      </c>
      <c r="C34" s="11" t="s">
        <v>158</v>
      </c>
      <c r="D34" s="11"/>
      <c r="E34" s="11">
        <v>80</v>
      </c>
      <c r="F34" s="11">
        <v>80</v>
      </c>
      <c r="G34" s="11">
        <v>80</v>
      </c>
      <c r="H34" s="11">
        <v>80</v>
      </c>
      <c r="I34" s="11">
        <v>80</v>
      </c>
      <c r="J34" s="11">
        <v>85</v>
      </c>
      <c r="K34" s="11">
        <f t="shared" si="0"/>
        <v>81</v>
      </c>
      <c r="L34" s="11"/>
    </row>
    <row r="35" spans="1:12" ht="30" customHeight="1" x14ac:dyDescent="0.25">
      <c r="A35" s="8">
        <v>20</v>
      </c>
      <c r="B35" s="12" t="s">
        <v>159</v>
      </c>
      <c r="C35" s="11" t="s">
        <v>160</v>
      </c>
      <c r="D35" s="11"/>
      <c r="E35" s="11">
        <v>80</v>
      </c>
      <c r="F35" s="11">
        <v>80</v>
      </c>
      <c r="G35" s="11">
        <v>80</v>
      </c>
      <c r="H35" s="11">
        <v>80</v>
      </c>
      <c r="I35" s="11">
        <v>85</v>
      </c>
      <c r="J35" s="11">
        <v>75</v>
      </c>
      <c r="K35" s="11">
        <f t="shared" si="0"/>
        <v>80</v>
      </c>
      <c r="L35" s="11"/>
    </row>
    <row r="36" spans="1:12" ht="30" customHeight="1" x14ac:dyDescent="0.25">
      <c r="A36" s="8">
        <v>21</v>
      </c>
      <c r="B36" s="12" t="s">
        <v>161</v>
      </c>
      <c r="C36" s="11" t="s">
        <v>162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85</v>
      </c>
      <c r="J36" s="11">
        <v>80</v>
      </c>
      <c r="K36" s="11">
        <f t="shared" si="0"/>
        <v>81</v>
      </c>
      <c r="L36" s="11"/>
    </row>
    <row r="37" spans="1:12" ht="30" customHeight="1" x14ac:dyDescent="0.25">
      <c r="A37" s="8">
        <v>22</v>
      </c>
      <c r="B37" s="12" t="s">
        <v>163</v>
      </c>
      <c r="C37" s="11" t="s">
        <v>164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80</v>
      </c>
      <c r="J37" s="11">
        <v>80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165</v>
      </c>
      <c r="C38" s="11" t="s">
        <v>166</v>
      </c>
      <c r="D38" s="11"/>
      <c r="E38" s="11">
        <v>80</v>
      </c>
      <c r="F38" s="11">
        <v>80</v>
      </c>
      <c r="G38" s="11">
        <v>80</v>
      </c>
      <c r="H38" s="11">
        <v>80</v>
      </c>
      <c r="I38" s="11">
        <v>80</v>
      </c>
      <c r="J38" s="11">
        <v>85</v>
      </c>
      <c r="K38" s="11">
        <f t="shared" si="0"/>
        <v>81</v>
      </c>
      <c r="L38" s="11"/>
    </row>
    <row r="39" spans="1:12" ht="30" customHeight="1" x14ac:dyDescent="0.25">
      <c r="A39" s="8">
        <v>24</v>
      </c>
      <c r="B39" s="12" t="s">
        <v>167</v>
      </c>
      <c r="C39" s="11" t="s">
        <v>168</v>
      </c>
      <c r="D39" s="11"/>
      <c r="E39" s="11">
        <v>80</v>
      </c>
      <c r="F39" s="11">
        <v>80</v>
      </c>
      <c r="G39" s="11">
        <v>80</v>
      </c>
      <c r="H39" s="11">
        <v>80</v>
      </c>
      <c r="I39" s="11">
        <v>80</v>
      </c>
      <c r="J39" s="11">
        <v>90</v>
      </c>
      <c r="K39" s="11">
        <f t="shared" si="0"/>
        <v>82</v>
      </c>
      <c r="L39" s="11"/>
    </row>
    <row r="40" spans="1:12" ht="30" customHeight="1" x14ac:dyDescent="0.25">
      <c r="A40" s="26">
        <v>25</v>
      </c>
      <c r="B40" s="27" t="s">
        <v>169</v>
      </c>
      <c r="C40" s="28" t="s">
        <v>170</v>
      </c>
      <c r="D40" s="28"/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11">
        <f t="shared" si="0"/>
        <v>0</v>
      </c>
      <c r="L40" s="28"/>
    </row>
    <row r="41" spans="1:12" ht="30" customHeight="1" x14ac:dyDescent="0.25">
      <c r="A41" s="8">
        <v>26</v>
      </c>
      <c r="B41" s="12" t="s">
        <v>171</v>
      </c>
      <c r="C41" s="11" t="s">
        <v>172</v>
      </c>
      <c r="D41" s="11"/>
      <c r="E41" s="11">
        <v>80</v>
      </c>
      <c r="F41" s="11">
        <v>80</v>
      </c>
      <c r="G41" s="11">
        <v>85</v>
      </c>
      <c r="H41" s="11">
        <v>85</v>
      </c>
      <c r="I41" s="11">
        <v>80</v>
      </c>
      <c r="J41" s="11">
        <v>80</v>
      </c>
      <c r="K41" s="11">
        <f t="shared" si="0"/>
        <v>81.25</v>
      </c>
      <c r="L41" s="11"/>
    </row>
    <row r="42" spans="1:12" ht="30" customHeight="1" x14ac:dyDescent="0.25">
      <c r="A42" s="8">
        <v>27</v>
      </c>
      <c r="B42" s="12" t="s">
        <v>173</v>
      </c>
      <c r="C42" s="11" t="s">
        <v>174</v>
      </c>
      <c r="D42" s="11"/>
      <c r="E42" s="11">
        <v>80</v>
      </c>
      <c r="F42" s="11">
        <v>80</v>
      </c>
      <c r="G42" s="11">
        <v>80</v>
      </c>
      <c r="H42" s="11">
        <v>80</v>
      </c>
      <c r="I42" s="11">
        <v>80</v>
      </c>
      <c r="J42" s="11">
        <v>80</v>
      </c>
      <c r="K42" s="11">
        <f t="shared" si="0"/>
        <v>80</v>
      </c>
      <c r="L42" s="11"/>
    </row>
    <row r="43" spans="1:12" ht="30" customHeight="1" x14ac:dyDescent="0.25">
      <c r="A43" s="8">
        <v>28</v>
      </c>
      <c r="B43" s="12" t="s">
        <v>175</v>
      </c>
      <c r="C43" s="11" t="s">
        <v>176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85</v>
      </c>
      <c r="J43" s="11">
        <v>75</v>
      </c>
      <c r="K43" s="11">
        <f t="shared" si="0"/>
        <v>80</v>
      </c>
      <c r="L43" s="11"/>
    </row>
    <row r="44" spans="1:12" ht="30" customHeight="1" x14ac:dyDescent="0.25">
      <c r="A44" s="8">
        <v>29</v>
      </c>
      <c r="B44" s="12" t="s">
        <v>177</v>
      </c>
      <c r="C44" s="11" t="s">
        <v>178</v>
      </c>
      <c r="D44" s="11"/>
      <c r="E44" s="11">
        <v>80</v>
      </c>
      <c r="F44" s="11">
        <v>80</v>
      </c>
      <c r="G44" s="11">
        <v>80</v>
      </c>
      <c r="H44" s="11">
        <v>80</v>
      </c>
      <c r="I44" s="11">
        <v>85</v>
      </c>
      <c r="J44" s="11">
        <v>75</v>
      </c>
      <c r="K44" s="11">
        <f t="shared" si="0"/>
        <v>80</v>
      </c>
      <c r="L44" s="11"/>
    </row>
    <row r="45" spans="1:12" ht="30" customHeight="1" x14ac:dyDescent="0.25">
      <c r="A45" s="8">
        <v>30</v>
      </c>
      <c r="B45" s="12" t="s">
        <v>179</v>
      </c>
      <c r="C45" s="11" t="s">
        <v>180</v>
      </c>
      <c r="D45" s="11"/>
      <c r="E45" s="11">
        <v>80</v>
      </c>
      <c r="F45" s="11">
        <v>80</v>
      </c>
      <c r="G45" s="11">
        <v>80</v>
      </c>
      <c r="H45" s="11">
        <v>80</v>
      </c>
      <c r="I45" s="11">
        <v>80</v>
      </c>
      <c r="J45" s="11">
        <v>75</v>
      </c>
      <c r="K45" s="11">
        <f t="shared" si="0"/>
        <v>79</v>
      </c>
      <c r="L45" s="11"/>
    </row>
    <row r="46" spans="1:12" ht="30" customHeight="1" x14ac:dyDescent="0.25">
      <c r="A46" s="8">
        <v>31</v>
      </c>
      <c r="B46" s="12" t="s">
        <v>181</v>
      </c>
      <c r="C46" s="11" t="s">
        <v>182</v>
      </c>
      <c r="D46" s="11"/>
      <c r="E46" s="11">
        <v>80</v>
      </c>
      <c r="F46" s="11">
        <v>80</v>
      </c>
      <c r="G46" s="11">
        <v>80</v>
      </c>
      <c r="H46" s="11">
        <v>80</v>
      </c>
      <c r="I46" s="11">
        <v>80</v>
      </c>
      <c r="J46" s="11">
        <v>80</v>
      </c>
      <c r="K46" s="11">
        <f t="shared" si="0"/>
        <v>80</v>
      </c>
      <c r="L46" s="11"/>
    </row>
    <row r="47" spans="1:12" ht="30" customHeight="1" x14ac:dyDescent="0.25">
      <c r="A47" s="8">
        <v>32</v>
      </c>
      <c r="B47" s="12" t="s">
        <v>183</v>
      </c>
      <c r="C47" s="11" t="s">
        <v>184</v>
      </c>
      <c r="D47" s="11"/>
      <c r="E47" s="11">
        <v>80</v>
      </c>
      <c r="F47" s="11">
        <v>80</v>
      </c>
      <c r="G47" s="11">
        <v>80</v>
      </c>
      <c r="H47" s="11">
        <v>80</v>
      </c>
      <c r="I47" s="11">
        <v>80</v>
      </c>
      <c r="J47" s="11">
        <v>80</v>
      </c>
      <c r="K47" s="11">
        <f t="shared" si="0"/>
        <v>80</v>
      </c>
      <c r="L47" s="11"/>
    </row>
    <row r="48" spans="1:12" ht="30" customHeight="1" x14ac:dyDescent="0.25">
      <c r="A48" s="8">
        <v>33</v>
      </c>
      <c r="B48" s="12" t="s">
        <v>185</v>
      </c>
      <c r="C48" s="11" t="s">
        <v>186</v>
      </c>
      <c r="D48" s="11"/>
      <c r="E48" s="11">
        <v>80</v>
      </c>
      <c r="F48" s="11">
        <v>80</v>
      </c>
      <c r="G48" s="11">
        <v>80</v>
      </c>
      <c r="H48" s="11">
        <v>80</v>
      </c>
      <c r="I48" s="11">
        <v>85</v>
      </c>
      <c r="J48" s="11">
        <v>80</v>
      </c>
      <c r="K48" s="11">
        <f t="shared" si="0"/>
        <v>81</v>
      </c>
      <c r="L48" s="11"/>
    </row>
    <row r="49" spans="1:12" ht="30" customHeight="1" x14ac:dyDescent="0.25">
      <c r="A49" s="8">
        <v>34</v>
      </c>
      <c r="B49" s="12" t="s">
        <v>187</v>
      </c>
      <c r="C49" s="11" t="s">
        <v>188</v>
      </c>
      <c r="D49" s="11"/>
      <c r="E49" s="11">
        <v>80</v>
      </c>
      <c r="F49" s="11">
        <v>80</v>
      </c>
      <c r="G49" s="11">
        <v>80</v>
      </c>
      <c r="H49" s="11">
        <v>80</v>
      </c>
      <c r="I49" s="11">
        <v>85</v>
      </c>
      <c r="J49" s="11">
        <v>75</v>
      </c>
      <c r="K49" s="11">
        <f t="shared" si="0"/>
        <v>80</v>
      </c>
      <c r="L49" s="11"/>
    </row>
    <row r="50" spans="1:12" ht="30" customHeight="1" x14ac:dyDescent="0.25">
      <c r="A50" s="8">
        <v>35</v>
      </c>
      <c r="B50" s="12" t="s">
        <v>189</v>
      </c>
      <c r="C50" s="11" t="s">
        <v>190</v>
      </c>
      <c r="D50" s="11"/>
      <c r="E50" s="11">
        <v>80</v>
      </c>
      <c r="F50" s="11">
        <v>80</v>
      </c>
      <c r="G50" s="11">
        <v>75</v>
      </c>
      <c r="H50" s="11">
        <v>80</v>
      </c>
      <c r="I50" s="11">
        <v>80</v>
      </c>
      <c r="J50" s="11">
        <v>75</v>
      </c>
      <c r="K50" s="11">
        <f t="shared" si="0"/>
        <v>78.25</v>
      </c>
      <c r="L50" s="11"/>
    </row>
    <row r="51" spans="1:12" ht="30" customHeight="1" x14ac:dyDescent="0.25">
      <c r="A51" s="8">
        <v>36</v>
      </c>
      <c r="B51" s="12" t="s">
        <v>191</v>
      </c>
      <c r="C51" s="11" t="s">
        <v>192</v>
      </c>
      <c r="D51" s="11"/>
      <c r="E51" s="11">
        <v>80</v>
      </c>
      <c r="F51" s="11">
        <v>80</v>
      </c>
      <c r="G51" s="11">
        <v>80</v>
      </c>
      <c r="H51" s="11">
        <v>80</v>
      </c>
      <c r="I51" s="11">
        <v>75</v>
      </c>
      <c r="J51" s="11">
        <v>75</v>
      </c>
      <c r="K51" s="11">
        <f t="shared" si="0"/>
        <v>78</v>
      </c>
      <c r="L51" s="11"/>
    </row>
    <row r="52" spans="1:12" ht="30" customHeight="1" x14ac:dyDescent="0.25">
      <c r="A52" s="8">
        <v>37</v>
      </c>
      <c r="B52" s="12" t="s">
        <v>193</v>
      </c>
      <c r="C52" s="11" t="s">
        <v>194</v>
      </c>
      <c r="D52" s="11"/>
      <c r="E52" s="11">
        <v>80</v>
      </c>
      <c r="F52" s="11">
        <v>80</v>
      </c>
      <c r="G52" s="11">
        <v>80</v>
      </c>
      <c r="H52" s="11">
        <v>80</v>
      </c>
      <c r="I52" s="11">
        <v>70</v>
      </c>
      <c r="J52" s="11">
        <v>85</v>
      </c>
      <c r="K52" s="11">
        <f t="shared" si="0"/>
        <v>79</v>
      </c>
      <c r="L52" s="11"/>
    </row>
    <row r="53" spans="1:12" ht="30" customHeight="1" x14ac:dyDescent="0.25">
      <c r="A53" s="26">
        <v>38</v>
      </c>
      <c r="B53" s="27" t="s">
        <v>195</v>
      </c>
      <c r="C53" s="28" t="s">
        <v>196</v>
      </c>
      <c r="D53" s="28"/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11">
        <f t="shared" si="0"/>
        <v>0</v>
      </c>
      <c r="L53" s="28"/>
    </row>
    <row r="54" spans="1:12" ht="30" customHeight="1" x14ac:dyDescent="0.25">
      <c r="A54" s="8">
        <v>39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30" customHeight="1" x14ac:dyDescent="0.25">
      <c r="A55" s="8">
        <v>40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30" customHeight="1" x14ac:dyDescent="0.25">
      <c r="A56" s="8">
        <v>41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4" t="s">
        <v>109</v>
      </c>
      <c r="C78" s="35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4" t="s">
        <v>111</v>
      </c>
      <c r="C79" s="35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8" t="s">
        <v>112</v>
      </c>
      <c r="C80" s="35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115</v>
      </c>
      <c r="I82" s="23"/>
      <c r="J82" s="23"/>
      <c r="K82" s="23"/>
      <c r="L82" s="21"/>
      <c r="M82" s="20"/>
    </row>
    <row r="83" spans="2:13" x14ac:dyDescent="0.25">
      <c r="B83" s="34" t="s">
        <v>116</v>
      </c>
      <c r="C83" s="35"/>
      <c r="D83" s="17"/>
      <c r="E83" s="22"/>
      <c r="F83" s="19"/>
      <c r="G83" s="19"/>
      <c r="H83" s="21" t="s">
        <v>117</v>
      </c>
      <c r="I83" s="21"/>
      <c r="J83" s="21"/>
      <c r="K83" s="21"/>
      <c r="L83" s="20"/>
      <c r="M83" s="17"/>
    </row>
    <row r="84" spans="2:13" ht="21" x14ac:dyDescent="0.25">
      <c r="B84" s="38" t="s">
        <v>118</v>
      </c>
      <c r="C84" s="35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B80:C80"/>
    <mergeCell ref="B83:C83"/>
    <mergeCell ref="B84:C84"/>
    <mergeCell ref="I14:I15"/>
    <mergeCell ref="J14:J1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A6:L6"/>
    <mergeCell ref="A1:L1"/>
    <mergeCell ref="B2:L2"/>
    <mergeCell ref="A3:L3"/>
    <mergeCell ref="A4:L4"/>
    <mergeCell ref="A5:L5"/>
  </mergeCells>
  <hyperlinks>
    <hyperlink ref="A6" r:id="rId1" display="mailto:um.mataram@ummat.ac.id" xr:uid="{0CFA545F-9F56-4CF8-B4F9-B5C21A50FF6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6A33-B828-4A2D-9955-5F49E4292B27}">
  <dimension ref="A1:M85"/>
  <sheetViews>
    <sheetView topLeftCell="A16" workbookViewId="0">
      <selection activeCell="G18" sqref="G18"/>
    </sheetView>
  </sheetViews>
  <sheetFormatPr defaultColWidth="9.140625" defaultRowHeight="15" x14ac:dyDescent="0.25"/>
  <cols>
    <col min="1" max="1" width="6.7109375" style="1" customWidth="1"/>
    <col min="2" max="2" width="15.28515625" style="1" bestFit="1" customWidth="1"/>
    <col min="3" max="3" width="31.140625" style="1" customWidth="1"/>
    <col min="4" max="4" width="15.140625" style="1" customWidth="1"/>
    <col min="5" max="5" width="10.5703125" style="1" bestFit="1" customWidth="1"/>
    <col min="6" max="6" width="9.140625" style="1"/>
    <col min="7" max="7" width="8.5703125" style="1" customWidth="1"/>
    <col min="8" max="8" width="9.140625" style="1"/>
    <col min="9" max="9" width="8.28515625" style="1" customWidth="1"/>
    <col min="10" max="10" width="8" style="1" customWidth="1"/>
    <col min="11" max="11" width="9.140625" style="1"/>
    <col min="12" max="12" width="8.85546875" style="1" customWidth="1"/>
    <col min="13" max="16384" width="9.140625" style="1"/>
  </cols>
  <sheetData>
    <row r="1" spans="1:12" ht="18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.75" x14ac:dyDescent="0.25">
      <c r="A2" s="2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6.5" thickBot="1" x14ac:dyDescent="0.3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5.75" thickTop="1" x14ac:dyDescent="0.25"/>
    <row r="8" spans="1:12" ht="18" x14ac:dyDescent="0.25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8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2" ht="15.75" x14ac:dyDescent="0.25">
      <c r="A11" s="4" t="s">
        <v>8</v>
      </c>
      <c r="B11" s="4"/>
      <c r="C11" s="4" t="s">
        <v>9</v>
      </c>
      <c r="D11" s="5"/>
      <c r="E11" s="6" t="s">
        <v>10</v>
      </c>
      <c r="F11" s="5"/>
      <c r="G11" s="6" t="s">
        <v>11</v>
      </c>
    </row>
    <row r="12" spans="1:12" ht="15.75" x14ac:dyDescent="0.25">
      <c r="A12" s="4" t="s">
        <v>12</v>
      </c>
      <c r="B12" s="7"/>
      <c r="C12" s="4" t="s">
        <v>197</v>
      </c>
      <c r="D12" s="5"/>
      <c r="H12" s="6"/>
      <c r="I12" s="5"/>
      <c r="J12" s="6"/>
    </row>
    <row r="14" spans="1:12" ht="15.75" customHeight="1" x14ac:dyDescent="0.25">
      <c r="A14" s="37" t="s">
        <v>14</v>
      </c>
      <c r="B14" s="37" t="s">
        <v>15</v>
      </c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7" t="s">
        <v>21</v>
      </c>
      <c r="I14" s="37" t="s">
        <v>22</v>
      </c>
      <c r="J14" s="37" t="s">
        <v>23</v>
      </c>
      <c r="K14" s="33" t="s">
        <v>24</v>
      </c>
      <c r="L14" s="33" t="s">
        <v>25</v>
      </c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3"/>
      <c r="L15" s="33"/>
    </row>
    <row r="16" spans="1:12" ht="30" customHeight="1" x14ac:dyDescent="0.25">
      <c r="A16" s="8">
        <v>1</v>
      </c>
      <c r="B16" s="12" t="s">
        <v>198</v>
      </c>
      <c r="C16" s="11" t="s">
        <v>199</v>
      </c>
      <c r="D16" s="11"/>
      <c r="E16" s="11">
        <v>80</v>
      </c>
      <c r="F16" s="11">
        <v>80</v>
      </c>
      <c r="G16" s="11">
        <v>80</v>
      </c>
      <c r="H16" s="11">
        <v>80</v>
      </c>
      <c r="I16" s="11">
        <v>70</v>
      </c>
      <c r="J16" s="11">
        <v>80</v>
      </c>
      <c r="K16" s="11">
        <f>(E16*20%)+(F16*15%)+(G16*15%)+(H16*10%)+(I16*20%)+(J16*20%)</f>
        <v>78</v>
      </c>
      <c r="L16" s="11"/>
    </row>
    <row r="17" spans="1:12" ht="30" customHeight="1" x14ac:dyDescent="0.25">
      <c r="A17" s="8">
        <v>2</v>
      </c>
      <c r="B17" s="12" t="s">
        <v>200</v>
      </c>
      <c r="C17" s="11" t="s">
        <v>201</v>
      </c>
      <c r="D17" s="11"/>
      <c r="E17" s="11">
        <v>80</v>
      </c>
      <c r="F17" s="11">
        <v>85</v>
      </c>
      <c r="G17" s="11">
        <v>85</v>
      </c>
      <c r="H17" s="11">
        <v>80</v>
      </c>
      <c r="I17" s="11">
        <v>80</v>
      </c>
      <c r="J17" s="11">
        <v>85</v>
      </c>
      <c r="K17" s="11">
        <f t="shared" ref="K17:K48" si="0">(E17*20%)+(F17*15%)+(G17*15%)+(H17*10%)+(I17*20%)+(J17*20%)</f>
        <v>82.5</v>
      </c>
      <c r="L17" s="11"/>
    </row>
    <row r="18" spans="1:12" ht="30" customHeight="1" x14ac:dyDescent="0.25">
      <c r="A18" s="8">
        <v>3</v>
      </c>
      <c r="B18" s="12" t="s">
        <v>202</v>
      </c>
      <c r="C18" s="11" t="s">
        <v>203</v>
      </c>
      <c r="D18" s="11"/>
      <c r="E18" s="11">
        <v>80</v>
      </c>
      <c r="F18" s="11">
        <v>85</v>
      </c>
      <c r="G18" s="11">
        <v>85</v>
      </c>
      <c r="H18" s="11">
        <v>80</v>
      </c>
      <c r="I18" s="11">
        <v>80</v>
      </c>
      <c r="J18" s="11">
        <v>90</v>
      </c>
      <c r="K18" s="11">
        <f t="shared" si="0"/>
        <v>83.5</v>
      </c>
      <c r="L18" s="11"/>
    </row>
    <row r="19" spans="1:12" ht="30" customHeight="1" x14ac:dyDescent="0.25">
      <c r="A19" s="8">
        <v>4</v>
      </c>
      <c r="B19" s="12" t="s">
        <v>204</v>
      </c>
      <c r="C19" s="11" t="s">
        <v>205</v>
      </c>
      <c r="D19" s="11"/>
      <c r="E19" s="11">
        <v>80</v>
      </c>
      <c r="F19" s="11">
        <v>80</v>
      </c>
      <c r="G19" s="11">
        <v>80</v>
      </c>
      <c r="H19" s="11">
        <v>80</v>
      </c>
      <c r="I19" s="11">
        <v>80</v>
      </c>
      <c r="J19" s="11">
        <v>80</v>
      </c>
      <c r="K19" s="11">
        <f t="shared" si="0"/>
        <v>80</v>
      </c>
      <c r="L19" s="11"/>
    </row>
    <row r="20" spans="1:12" ht="30" customHeight="1" x14ac:dyDescent="0.25">
      <c r="A20" s="8">
        <v>5</v>
      </c>
      <c r="B20" s="12" t="s">
        <v>206</v>
      </c>
      <c r="C20" s="11" t="s">
        <v>207</v>
      </c>
      <c r="D20" s="11"/>
      <c r="E20" s="11">
        <v>75</v>
      </c>
      <c r="F20" s="11">
        <v>80</v>
      </c>
      <c r="G20" s="11">
        <v>75</v>
      </c>
      <c r="H20" s="11">
        <v>80</v>
      </c>
      <c r="I20" s="11">
        <v>80</v>
      </c>
      <c r="J20" s="11">
        <v>75</v>
      </c>
      <c r="K20" s="11">
        <f t="shared" si="0"/>
        <v>77.25</v>
      </c>
      <c r="L20" s="11"/>
    </row>
    <row r="21" spans="1:12" ht="30" customHeight="1" x14ac:dyDescent="0.25">
      <c r="A21" s="8">
        <v>6</v>
      </c>
      <c r="B21" s="12" t="s">
        <v>208</v>
      </c>
      <c r="C21" s="11" t="s">
        <v>209</v>
      </c>
      <c r="D21" s="11"/>
      <c r="E21" s="11">
        <v>80</v>
      </c>
      <c r="F21" s="11">
        <v>85</v>
      </c>
      <c r="G21" s="11">
        <v>85</v>
      </c>
      <c r="H21" s="11">
        <v>80</v>
      </c>
      <c r="I21" s="11">
        <v>80</v>
      </c>
      <c r="J21" s="11">
        <v>80</v>
      </c>
      <c r="K21" s="11">
        <f t="shared" si="0"/>
        <v>81.5</v>
      </c>
      <c r="L21" s="11"/>
    </row>
    <row r="22" spans="1:12" ht="30" customHeight="1" x14ac:dyDescent="0.25">
      <c r="A22" s="8">
        <v>7</v>
      </c>
      <c r="B22" s="12" t="s">
        <v>210</v>
      </c>
      <c r="C22" s="11" t="s">
        <v>211</v>
      </c>
      <c r="D22" s="11"/>
      <c r="E22" s="11">
        <v>75</v>
      </c>
      <c r="F22" s="11">
        <v>80</v>
      </c>
      <c r="G22" s="11">
        <v>80</v>
      </c>
      <c r="H22" s="11">
        <v>75</v>
      </c>
      <c r="I22" s="11">
        <v>80</v>
      </c>
      <c r="J22" s="11">
        <v>95</v>
      </c>
      <c r="K22" s="11">
        <f t="shared" si="0"/>
        <v>81.5</v>
      </c>
      <c r="L22" s="11"/>
    </row>
    <row r="23" spans="1:12" ht="30" customHeight="1" x14ac:dyDescent="0.25">
      <c r="A23" s="8">
        <v>8</v>
      </c>
      <c r="B23" s="12" t="s">
        <v>212</v>
      </c>
      <c r="C23" s="11" t="s">
        <v>213</v>
      </c>
      <c r="D23" s="11"/>
      <c r="E23" s="11">
        <v>80</v>
      </c>
      <c r="F23" s="11">
        <v>80</v>
      </c>
      <c r="G23" s="11">
        <v>80</v>
      </c>
      <c r="H23" s="11">
        <v>75</v>
      </c>
      <c r="I23" s="11">
        <v>80</v>
      </c>
      <c r="J23" s="11">
        <v>75</v>
      </c>
      <c r="K23" s="11">
        <f t="shared" si="0"/>
        <v>78.5</v>
      </c>
      <c r="L23" s="11"/>
    </row>
    <row r="24" spans="1:12" ht="30" customHeight="1" x14ac:dyDescent="0.25">
      <c r="A24" s="8">
        <v>9</v>
      </c>
      <c r="B24" s="12" t="s">
        <v>214</v>
      </c>
      <c r="C24" s="11" t="s">
        <v>215</v>
      </c>
      <c r="D24" s="11"/>
      <c r="E24" s="11">
        <v>80</v>
      </c>
      <c r="F24" s="11">
        <v>80</v>
      </c>
      <c r="G24" s="11">
        <v>80</v>
      </c>
      <c r="H24" s="11">
        <v>80</v>
      </c>
      <c r="I24" s="11">
        <v>80</v>
      </c>
      <c r="J24" s="11">
        <v>80</v>
      </c>
      <c r="K24" s="11">
        <f t="shared" si="0"/>
        <v>80</v>
      </c>
      <c r="L24" s="11"/>
    </row>
    <row r="25" spans="1:12" ht="30" customHeight="1" x14ac:dyDescent="0.25">
      <c r="A25" s="8">
        <v>10</v>
      </c>
      <c r="B25" s="12" t="s">
        <v>216</v>
      </c>
      <c r="C25" s="11" t="s">
        <v>217</v>
      </c>
      <c r="D25" s="11"/>
      <c r="E25" s="11">
        <v>80</v>
      </c>
      <c r="F25" s="11">
        <v>80</v>
      </c>
      <c r="G25" s="11">
        <v>80</v>
      </c>
      <c r="H25" s="11">
        <v>80</v>
      </c>
      <c r="I25" s="11">
        <v>80</v>
      </c>
      <c r="J25" s="11">
        <v>75</v>
      </c>
      <c r="K25" s="11">
        <f t="shared" si="0"/>
        <v>79</v>
      </c>
      <c r="L25" s="11"/>
    </row>
    <row r="26" spans="1:12" ht="30" customHeight="1" x14ac:dyDescent="0.25">
      <c r="A26" s="8">
        <v>11</v>
      </c>
      <c r="B26" s="12" t="s">
        <v>218</v>
      </c>
      <c r="C26" s="11" t="s">
        <v>219</v>
      </c>
      <c r="D26" s="11"/>
      <c r="E26" s="11">
        <v>80</v>
      </c>
      <c r="F26" s="11">
        <v>80</v>
      </c>
      <c r="G26" s="11">
        <v>80</v>
      </c>
      <c r="H26" s="11">
        <v>80</v>
      </c>
      <c r="I26" s="11">
        <v>80</v>
      </c>
      <c r="J26" s="11">
        <v>90</v>
      </c>
      <c r="K26" s="11">
        <f t="shared" si="0"/>
        <v>82</v>
      </c>
      <c r="L26" s="11"/>
    </row>
    <row r="27" spans="1:12" ht="30" customHeight="1" x14ac:dyDescent="0.25">
      <c r="A27" s="8">
        <v>12</v>
      </c>
      <c r="B27" s="12" t="s">
        <v>220</v>
      </c>
      <c r="C27" s="11" t="s">
        <v>221</v>
      </c>
      <c r="D27" s="11"/>
      <c r="E27" s="11">
        <v>80</v>
      </c>
      <c r="F27" s="11">
        <v>80</v>
      </c>
      <c r="G27" s="11">
        <v>80</v>
      </c>
      <c r="H27" s="11">
        <v>80</v>
      </c>
      <c r="I27" s="11">
        <v>85</v>
      </c>
      <c r="J27" s="11">
        <v>75</v>
      </c>
      <c r="K27" s="11">
        <f t="shared" si="0"/>
        <v>80</v>
      </c>
      <c r="L27" s="11"/>
    </row>
    <row r="28" spans="1:12" ht="30" customHeight="1" x14ac:dyDescent="0.25">
      <c r="A28" s="8">
        <v>13</v>
      </c>
      <c r="B28" s="12" t="s">
        <v>222</v>
      </c>
      <c r="C28" s="11" t="s">
        <v>223</v>
      </c>
      <c r="D28" s="11"/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80</v>
      </c>
      <c r="K28" s="11">
        <f t="shared" si="0"/>
        <v>80</v>
      </c>
      <c r="L28" s="11"/>
    </row>
    <row r="29" spans="1:12" ht="30" customHeight="1" x14ac:dyDescent="0.25">
      <c r="A29" s="8">
        <v>14</v>
      </c>
      <c r="B29" s="12" t="s">
        <v>224</v>
      </c>
      <c r="C29" s="11" t="s">
        <v>225</v>
      </c>
      <c r="D29" s="11"/>
      <c r="E29" s="11">
        <v>80</v>
      </c>
      <c r="F29" s="11">
        <v>80</v>
      </c>
      <c r="G29" s="11">
        <v>80</v>
      </c>
      <c r="H29" s="11">
        <v>80</v>
      </c>
      <c r="I29" s="11">
        <v>80</v>
      </c>
      <c r="J29" s="11">
        <v>80</v>
      </c>
      <c r="K29" s="11">
        <f t="shared" si="0"/>
        <v>80</v>
      </c>
      <c r="L29" s="11"/>
    </row>
    <row r="30" spans="1:12" ht="30" customHeight="1" x14ac:dyDescent="0.25">
      <c r="A30" s="8">
        <v>15</v>
      </c>
      <c r="B30" s="12" t="s">
        <v>226</v>
      </c>
      <c r="C30" s="11" t="s">
        <v>227</v>
      </c>
      <c r="D30" s="11"/>
      <c r="E30" s="11">
        <v>65</v>
      </c>
      <c r="F30" s="11">
        <v>70</v>
      </c>
      <c r="G30" s="11">
        <v>70</v>
      </c>
      <c r="H30" s="11">
        <v>75</v>
      </c>
      <c r="I30" s="11">
        <v>70</v>
      </c>
      <c r="J30" s="11">
        <v>70</v>
      </c>
      <c r="K30" s="11">
        <f t="shared" si="0"/>
        <v>69.5</v>
      </c>
      <c r="L30" s="11"/>
    </row>
    <row r="31" spans="1:12" ht="30" customHeight="1" x14ac:dyDescent="0.25">
      <c r="A31" s="8">
        <v>16</v>
      </c>
      <c r="B31" s="12" t="s">
        <v>228</v>
      </c>
      <c r="C31" s="11" t="s">
        <v>229</v>
      </c>
      <c r="D31" s="11"/>
      <c r="E31" s="11">
        <v>80</v>
      </c>
      <c r="F31" s="11">
        <v>80</v>
      </c>
      <c r="G31" s="11">
        <v>80</v>
      </c>
      <c r="H31" s="11">
        <v>80</v>
      </c>
      <c r="I31" s="11">
        <v>80</v>
      </c>
      <c r="J31" s="11">
        <v>80</v>
      </c>
      <c r="K31" s="11">
        <f t="shared" si="0"/>
        <v>80</v>
      </c>
      <c r="L31" s="11"/>
    </row>
    <row r="32" spans="1:12" ht="30" customHeight="1" x14ac:dyDescent="0.25">
      <c r="A32" s="8">
        <v>17</v>
      </c>
      <c r="B32" s="12" t="s">
        <v>230</v>
      </c>
      <c r="C32" s="11" t="s">
        <v>231</v>
      </c>
      <c r="D32" s="11"/>
      <c r="E32" s="11">
        <v>80</v>
      </c>
      <c r="F32" s="11">
        <v>80</v>
      </c>
      <c r="G32" s="11">
        <v>80</v>
      </c>
      <c r="H32" s="11">
        <v>80</v>
      </c>
      <c r="I32" s="11">
        <v>80</v>
      </c>
      <c r="J32" s="11">
        <v>90</v>
      </c>
      <c r="K32" s="11">
        <f t="shared" si="0"/>
        <v>82</v>
      </c>
      <c r="L32" s="11"/>
    </row>
    <row r="33" spans="1:12" ht="30" customHeight="1" x14ac:dyDescent="0.25">
      <c r="A33" s="8">
        <v>18</v>
      </c>
      <c r="B33" s="12" t="s">
        <v>232</v>
      </c>
      <c r="C33" s="11" t="s">
        <v>233</v>
      </c>
      <c r="D33" s="11"/>
      <c r="E33" s="11">
        <v>75</v>
      </c>
      <c r="F33" s="11">
        <v>80</v>
      </c>
      <c r="G33" s="11">
        <v>80</v>
      </c>
      <c r="H33" s="11">
        <v>80</v>
      </c>
      <c r="I33" s="11">
        <v>80</v>
      </c>
      <c r="J33" s="11">
        <v>75</v>
      </c>
      <c r="K33" s="11">
        <f t="shared" si="0"/>
        <v>78</v>
      </c>
      <c r="L33" s="11"/>
    </row>
    <row r="34" spans="1:12" ht="30" customHeight="1" x14ac:dyDescent="0.25">
      <c r="A34" s="8">
        <v>19</v>
      </c>
      <c r="B34" s="12" t="s">
        <v>234</v>
      </c>
      <c r="C34" s="11" t="s">
        <v>235</v>
      </c>
      <c r="D34" s="11"/>
      <c r="E34" s="11">
        <v>65</v>
      </c>
      <c r="F34" s="11">
        <v>70</v>
      </c>
      <c r="G34" s="11">
        <v>65</v>
      </c>
      <c r="H34" s="11">
        <v>70</v>
      </c>
      <c r="I34" s="11">
        <v>65</v>
      </c>
      <c r="J34" s="11">
        <v>75</v>
      </c>
      <c r="K34" s="11">
        <f t="shared" si="0"/>
        <v>68.25</v>
      </c>
      <c r="L34" s="11"/>
    </row>
    <row r="35" spans="1:12" ht="30" customHeight="1" x14ac:dyDescent="0.25">
      <c r="A35" s="8">
        <v>20</v>
      </c>
      <c r="B35" s="12" t="s">
        <v>236</v>
      </c>
      <c r="C35" s="11" t="s">
        <v>237</v>
      </c>
      <c r="D35" s="11"/>
      <c r="E35" s="11">
        <v>75</v>
      </c>
      <c r="F35" s="11">
        <v>80</v>
      </c>
      <c r="G35" s="11">
        <v>80</v>
      </c>
      <c r="H35" s="11">
        <v>80</v>
      </c>
      <c r="I35" s="11">
        <v>75</v>
      </c>
      <c r="J35" s="11">
        <v>80</v>
      </c>
      <c r="K35" s="11">
        <f t="shared" si="0"/>
        <v>78</v>
      </c>
      <c r="L35" s="11"/>
    </row>
    <row r="36" spans="1:12" ht="30" customHeight="1" x14ac:dyDescent="0.25">
      <c r="A36" s="8">
        <v>21</v>
      </c>
      <c r="B36" s="12" t="s">
        <v>238</v>
      </c>
      <c r="C36" s="11" t="s">
        <v>239</v>
      </c>
      <c r="D36" s="11"/>
      <c r="E36" s="11">
        <v>80</v>
      </c>
      <c r="F36" s="11">
        <v>80</v>
      </c>
      <c r="G36" s="11">
        <v>80</v>
      </c>
      <c r="H36" s="11">
        <v>80</v>
      </c>
      <c r="I36" s="11">
        <v>85</v>
      </c>
      <c r="J36" s="11">
        <v>75</v>
      </c>
      <c r="K36" s="11">
        <f t="shared" si="0"/>
        <v>80</v>
      </c>
      <c r="L36" s="11"/>
    </row>
    <row r="37" spans="1:12" ht="30" customHeight="1" x14ac:dyDescent="0.25">
      <c r="A37" s="8">
        <v>22</v>
      </c>
      <c r="B37" s="12" t="s">
        <v>240</v>
      </c>
      <c r="C37" s="11" t="s">
        <v>241</v>
      </c>
      <c r="D37" s="11"/>
      <c r="E37" s="11">
        <v>80</v>
      </c>
      <c r="F37" s="11">
        <v>80</v>
      </c>
      <c r="G37" s="11">
        <v>80</v>
      </c>
      <c r="H37" s="11">
        <v>80</v>
      </c>
      <c r="I37" s="11">
        <v>80</v>
      </c>
      <c r="J37" s="11">
        <v>80</v>
      </c>
      <c r="K37" s="11">
        <f t="shared" si="0"/>
        <v>80</v>
      </c>
      <c r="L37" s="11"/>
    </row>
    <row r="38" spans="1:12" ht="30" customHeight="1" x14ac:dyDescent="0.25">
      <c r="A38" s="8">
        <v>23</v>
      </c>
      <c r="B38" s="12" t="s">
        <v>242</v>
      </c>
      <c r="C38" s="11" t="s">
        <v>243</v>
      </c>
      <c r="D38" s="11"/>
      <c r="E38" s="11">
        <v>65</v>
      </c>
      <c r="F38" s="11">
        <v>70</v>
      </c>
      <c r="G38" s="11">
        <v>70</v>
      </c>
      <c r="H38" s="11">
        <v>70</v>
      </c>
      <c r="I38" s="11">
        <v>65</v>
      </c>
      <c r="J38" s="11">
        <v>70</v>
      </c>
      <c r="K38" s="11">
        <f t="shared" si="0"/>
        <v>68</v>
      </c>
      <c r="L38" s="11"/>
    </row>
    <row r="39" spans="1:12" ht="30" customHeight="1" x14ac:dyDescent="0.25">
      <c r="A39" s="8">
        <v>24</v>
      </c>
      <c r="B39" s="12" t="s">
        <v>244</v>
      </c>
      <c r="C39" s="11" t="s">
        <v>245</v>
      </c>
      <c r="D39" s="11"/>
      <c r="E39" s="11">
        <v>60</v>
      </c>
      <c r="F39" s="11">
        <v>60</v>
      </c>
      <c r="G39" s="11">
        <v>60</v>
      </c>
      <c r="H39" s="11">
        <v>60</v>
      </c>
      <c r="I39" s="11">
        <v>0</v>
      </c>
      <c r="J39" s="11">
        <v>0</v>
      </c>
      <c r="K39" s="11">
        <f t="shared" si="0"/>
        <v>36</v>
      </c>
      <c r="L39" s="11"/>
    </row>
    <row r="40" spans="1:12" ht="30" customHeight="1" x14ac:dyDescent="0.25">
      <c r="A40" s="8">
        <v>25</v>
      </c>
      <c r="B40" s="12" t="s">
        <v>246</v>
      </c>
      <c r="C40" s="11" t="s">
        <v>247</v>
      </c>
      <c r="D40" s="11"/>
      <c r="E40" s="11">
        <v>65</v>
      </c>
      <c r="F40" s="11">
        <v>80</v>
      </c>
      <c r="G40" s="11">
        <v>80</v>
      </c>
      <c r="H40" s="11">
        <v>80</v>
      </c>
      <c r="I40" s="11">
        <v>75</v>
      </c>
      <c r="J40" s="11">
        <v>75</v>
      </c>
      <c r="K40" s="11">
        <f t="shared" si="0"/>
        <v>75</v>
      </c>
      <c r="L40" s="11"/>
    </row>
    <row r="41" spans="1:12" ht="30" customHeight="1" x14ac:dyDescent="0.25">
      <c r="A41" s="8">
        <v>26</v>
      </c>
      <c r="B41" s="12" t="s">
        <v>248</v>
      </c>
      <c r="C41" s="11" t="s">
        <v>249</v>
      </c>
      <c r="D41" s="11"/>
      <c r="E41" s="11">
        <v>80</v>
      </c>
      <c r="F41" s="11">
        <v>80</v>
      </c>
      <c r="G41" s="11">
        <v>80</v>
      </c>
      <c r="H41" s="11">
        <v>75</v>
      </c>
      <c r="I41" s="11">
        <v>80</v>
      </c>
      <c r="J41" s="11">
        <v>85</v>
      </c>
      <c r="K41" s="11">
        <f t="shared" si="0"/>
        <v>80.5</v>
      </c>
      <c r="L41" s="11"/>
    </row>
    <row r="42" spans="1:12" ht="30" customHeight="1" x14ac:dyDescent="0.25">
      <c r="A42" s="8">
        <v>27</v>
      </c>
      <c r="B42" s="12" t="s">
        <v>250</v>
      </c>
      <c r="C42" s="11" t="s">
        <v>251</v>
      </c>
      <c r="D42" s="11"/>
      <c r="E42" s="11">
        <v>60</v>
      </c>
      <c r="F42" s="11">
        <v>0</v>
      </c>
      <c r="G42" s="11">
        <v>60</v>
      </c>
      <c r="H42" s="11">
        <v>60</v>
      </c>
      <c r="I42" s="11">
        <v>60</v>
      </c>
      <c r="J42" s="11">
        <v>70</v>
      </c>
      <c r="K42" s="11">
        <f t="shared" si="0"/>
        <v>53</v>
      </c>
      <c r="L42" s="11"/>
    </row>
    <row r="43" spans="1:12" ht="30" customHeight="1" x14ac:dyDescent="0.25">
      <c r="A43" s="8">
        <v>28</v>
      </c>
      <c r="B43" s="12" t="s">
        <v>252</v>
      </c>
      <c r="C43" s="11" t="s">
        <v>253</v>
      </c>
      <c r="D43" s="11"/>
      <c r="E43" s="11">
        <v>80</v>
      </c>
      <c r="F43" s="11">
        <v>80</v>
      </c>
      <c r="G43" s="11">
        <v>80</v>
      </c>
      <c r="H43" s="11">
        <v>80</v>
      </c>
      <c r="I43" s="11">
        <v>80</v>
      </c>
      <c r="J43" s="11">
        <v>85</v>
      </c>
      <c r="K43" s="11">
        <f t="shared" si="0"/>
        <v>81</v>
      </c>
      <c r="L43" s="11"/>
    </row>
    <row r="44" spans="1:12" ht="30" customHeight="1" x14ac:dyDescent="0.25">
      <c r="A44" s="8">
        <v>29</v>
      </c>
      <c r="B44" s="12" t="s">
        <v>254</v>
      </c>
      <c r="C44" s="11" t="s">
        <v>255</v>
      </c>
      <c r="D44" s="11"/>
      <c r="E44" s="11">
        <v>75</v>
      </c>
      <c r="F44" s="11">
        <v>80</v>
      </c>
      <c r="G44" s="11">
        <v>75</v>
      </c>
      <c r="H44" s="11">
        <v>75</v>
      </c>
      <c r="I44" s="11">
        <v>80</v>
      </c>
      <c r="J44" s="11">
        <v>85</v>
      </c>
      <c r="K44" s="11">
        <v>75</v>
      </c>
      <c r="L44" s="11"/>
    </row>
    <row r="45" spans="1:12" ht="30" customHeight="1" x14ac:dyDescent="0.25">
      <c r="A45" s="8">
        <v>30</v>
      </c>
      <c r="B45" s="12" t="s">
        <v>256</v>
      </c>
      <c r="C45" s="11" t="s">
        <v>257</v>
      </c>
      <c r="D45" s="11"/>
      <c r="E45" s="11">
        <v>80</v>
      </c>
      <c r="F45" s="11">
        <v>80</v>
      </c>
      <c r="G45" s="11">
        <v>80</v>
      </c>
      <c r="H45" s="11">
        <v>80</v>
      </c>
      <c r="I45" s="11">
        <v>80</v>
      </c>
      <c r="J45" s="11">
        <v>95</v>
      </c>
      <c r="K45" s="11">
        <f t="shared" si="0"/>
        <v>83</v>
      </c>
      <c r="L45" s="11"/>
    </row>
    <row r="46" spans="1:12" ht="30" customHeight="1" x14ac:dyDescent="0.25">
      <c r="A46" s="8">
        <v>31</v>
      </c>
      <c r="B46" s="12" t="s">
        <v>258</v>
      </c>
      <c r="C46" s="11" t="s">
        <v>259</v>
      </c>
      <c r="D46" s="11"/>
      <c r="E46" s="11">
        <v>75</v>
      </c>
      <c r="F46" s="11">
        <v>80</v>
      </c>
      <c r="G46" s="11">
        <v>80</v>
      </c>
      <c r="H46" s="11">
        <v>80</v>
      </c>
      <c r="I46" s="11">
        <v>80</v>
      </c>
      <c r="J46" s="11">
        <v>70</v>
      </c>
      <c r="K46" s="11">
        <f t="shared" si="0"/>
        <v>77</v>
      </c>
      <c r="L46" s="11"/>
    </row>
    <row r="47" spans="1:12" ht="30" customHeight="1" x14ac:dyDescent="0.25">
      <c r="A47" s="8">
        <v>32</v>
      </c>
      <c r="B47" s="12" t="s">
        <v>260</v>
      </c>
      <c r="C47" s="11" t="s">
        <v>261</v>
      </c>
      <c r="D47" s="11"/>
      <c r="E47" s="11">
        <v>80</v>
      </c>
      <c r="F47" s="11">
        <v>80</v>
      </c>
      <c r="G47" s="11">
        <v>80</v>
      </c>
      <c r="H47" s="11">
        <v>80</v>
      </c>
      <c r="I47" s="11">
        <v>80</v>
      </c>
      <c r="J47" s="11">
        <v>80</v>
      </c>
      <c r="K47" s="11">
        <f t="shared" si="0"/>
        <v>80</v>
      </c>
      <c r="L47" s="11"/>
    </row>
    <row r="48" spans="1:12" ht="30" customHeight="1" x14ac:dyDescent="0.25">
      <c r="A48" s="8">
        <v>33</v>
      </c>
      <c r="B48" s="12" t="s">
        <v>262</v>
      </c>
      <c r="C48" s="11" t="s">
        <v>263</v>
      </c>
      <c r="D48" s="11"/>
      <c r="E48" s="11">
        <v>80</v>
      </c>
      <c r="F48" s="11">
        <v>80</v>
      </c>
      <c r="G48" s="11">
        <v>80</v>
      </c>
      <c r="H48" s="11">
        <v>80</v>
      </c>
      <c r="I48" s="11">
        <v>75</v>
      </c>
      <c r="J48" s="11">
        <v>75</v>
      </c>
      <c r="K48" s="11">
        <f t="shared" si="0"/>
        <v>78</v>
      </c>
      <c r="L48" s="11"/>
    </row>
    <row r="49" spans="1:12" ht="30" customHeight="1" x14ac:dyDescent="0.25">
      <c r="A49" s="8">
        <v>34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30" customHeight="1" x14ac:dyDescent="0.25">
      <c r="A50" s="8">
        <v>35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30" customHeight="1" x14ac:dyDescent="0.25">
      <c r="A51" s="8">
        <v>36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30" customHeight="1" x14ac:dyDescent="0.25">
      <c r="A52" s="8">
        <v>37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30" customHeight="1" x14ac:dyDescent="0.25">
      <c r="A53" s="8">
        <v>38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30" customHeight="1" x14ac:dyDescent="0.25">
      <c r="A54" s="8">
        <v>39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30" customHeight="1" x14ac:dyDescent="0.25">
      <c r="A55" s="8">
        <v>40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30" customHeight="1" x14ac:dyDescent="0.25">
      <c r="A56" s="8">
        <v>41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30" customHeight="1" x14ac:dyDescent="0.25">
      <c r="A57" s="8">
        <v>42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30" customHeight="1" x14ac:dyDescent="0.25">
      <c r="A58" s="8">
        <v>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30" customHeight="1" x14ac:dyDescent="0.25">
      <c r="A59" s="8">
        <v>44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30" customHeight="1" x14ac:dyDescent="0.25">
      <c r="A60" s="8">
        <v>45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30" customHeight="1" x14ac:dyDescent="0.25">
      <c r="A61" s="8">
        <v>46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30" customHeight="1" x14ac:dyDescent="0.25">
      <c r="A62" s="8">
        <v>47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ht="30" customHeight="1" x14ac:dyDescent="0.25">
      <c r="A63" s="8">
        <v>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ht="30" customHeight="1" x14ac:dyDescent="0.25">
      <c r="A64" s="8">
        <v>49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3" ht="30" customHeight="1" x14ac:dyDescent="0.25">
      <c r="A65" s="8">
        <v>50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3" ht="30" customHeight="1" x14ac:dyDescent="0.25">
      <c r="A66" s="8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3" ht="30" customHeight="1" x14ac:dyDescent="0.25">
      <c r="A67" s="8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3" ht="30" customHeight="1" x14ac:dyDescent="0.25">
      <c r="A68" s="8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3" ht="30" customHeight="1" x14ac:dyDescent="0.25">
      <c r="A69" s="8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3" ht="30" customHeight="1" x14ac:dyDescent="0.25">
      <c r="A70" s="8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3" ht="30" customHeight="1" x14ac:dyDescent="0.25">
      <c r="A71" s="8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3" ht="30" customHeight="1" x14ac:dyDescent="0.25">
      <c r="A72" s="8">
        <v>57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3" ht="30" customHeight="1" x14ac:dyDescent="0.25">
      <c r="A73" s="8">
        <v>58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3" ht="30" customHeight="1" x14ac:dyDescent="0.25">
      <c r="A74" s="8">
        <v>59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3" ht="30" customHeight="1" x14ac:dyDescent="0.25">
      <c r="A75" s="8">
        <v>60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3" ht="15.75" x14ac:dyDescent="0.2">
      <c r="B76" s="13" t="s">
        <v>106</v>
      </c>
      <c r="C76" s="13"/>
      <c r="D76" s="14"/>
      <c r="E76" s="15"/>
      <c r="F76" s="15"/>
      <c r="G76" s="15"/>
      <c r="H76" s="15"/>
      <c r="I76" s="15"/>
      <c r="J76" s="14"/>
      <c r="K76" s="16"/>
      <c r="L76" s="14"/>
      <c r="M76" s="16"/>
    </row>
    <row r="77" spans="1:13" ht="15.75" x14ac:dyDescent="0.25">
      <c r="B77" s="17" t="s">
        <v>107</v>
      </c>
      <c r="C77" s="18"/>
      <c r="D77" s="17"/>
      <c r="E77" s="15"/>
      <c r="F77" s="15"/>
      <c r="G77" s="15"/>
      <c r="H77" s="17" t="s">
        <v>108</v>
      </c>
      <c r="I77" s="17"/>
      <c r="J77" s="17"/>
      <c r="K77" s="17"/>
      <c r="L77" s="17"/>
      <c r="M77" s="17"/>
    </row>
    <row r="78" spans="1:13" ht="15.75" x14ac:dyDescent="0.2">
      <c r="B78" s="34" t="s">
        <v>109</v>
      </c>
      <c r="C78" s="35"/>
      <c r="D78" s="17"/>
      <c r="E78" s="15"/>
      <c r="F78" s="15"/>
      <c r="G78" s="15"/>
      <c r="H78" s="19" t="s">
        <v>110</v>
      </c>
      <c r="I78" s="17"/>
      <c r="J78" s="14"/>
      <c r="K78" s="16"/>
      <c r="L78" s="14"/>
      <c r="M78" s="16"/>
    </row>
    <row r="79" spans="1:13" ht="15.75" x14ac:dyDescent="0.2">
      <c r="B79" s="34" t="s">
        <v>111</v>
      </c>
      <c r="C79" s="35"/>
      <c r="D79" s="17"/>
      <c r="E79" s="15"/>
      <c r="F79" s="15"/>
      <c r="G79" s="15"/>
      <c r="H79" s="15"/>
      <c r="I79" s="15"/>
      <c r="J79" s="14"/>
      <c r="K79" s="16"/>
      <c r="L79" s="14"/>
      <c r="M79" s="16"/>
    </row>
    <row r="80" spans="1:13" ht="15.75" x14ac:dyDescent="0.2">
      <c r="B80" s="38" t="s">
        <v>112</v>
      </c>
      <c r="C80" s="35"/>
      <c r="D80" s="17"/>
      <c r="E80" s="15"/>
      <c r="F80" s="15"/>
      <c r="G80" s="15"/>
      <c r="H80" s="20"/>
      <c r="I80" s="20"/>
      <c r="J80" s="20"/>
      <c r="K80" s="20"/>
      <c r="L80" s="17"/>
      <c r="M80" s="16"/>
    </row>
    <row r="81" spans="2:13" ht="15.75" x14ac:dyDescent="0.2">
      <c r="B81" s="17" t="s">
        <v>113</v>
      </c>
      <c r="C81" s="18"/>
      <c r="D81" s="17"/>
      <c r="E81" s="15"/>
      <c r="F81" s="15"/>
      <c r="G81" s="15"/>
      <c r="H81" s="20"/>
      <c r="I81" s="20"/>
      <c r="J81" s="17"/>
      <c r="K81" s="17"/>
      <c r="L81" s="21"/>
      <c r="M81" s="16"/>
    </row>
    <row r="82" spans="2:13" x14ac:dyDescent="0.25">
      <c r="B82" s="17" t="s">
        <v>114</v>
      </c>
      <c r="C82" s="18"/>
      <c r="D82" s="17"/>
      <c r="E82" s="22"/>
      <c r="F82" s="19"/>
      <c r="G82" s="19"/>
      <c r="H82" s="23" t="s">
        <v>115</v>
      </c>
      <c r="I82" s="23"/>
      <c r="J82" s="23"/>
      <c r="K82" s="23"/>
      <c r="L82" s="21"/>
      <c r="M82" s="20"/>
    </row>
    <row r="83" spans="2:13" x14ac:dyDescent="0.25">
      <c r="B83" s="34" t="s">
        <v>116</v>
      </c>
      <c r="C83" s="35"/>
      <c r="D83" s="17"/>
      <c r="E83" s="22"/>
      <c r="F83" s="19"/>
      <c r="G83" s="19"/>
      <c r="H83" s="21" t="s">
        <v>117</v>
      </c>
      <c r="I83" s="21"/>
      <c r="J83" s="21"/>
      <c r="K83" s="21"/>
      <c r="L83" s="20"/>
      <c r="M83" s="17"/>
    </row>
    <row r="84" spans="2:13" ht="21" x14ac:dyDescent="0.25">
      <c r="B84" s="38" t="s">
        <v>118</v>
      </c>
      <c r="C84" s="35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 ht="23.25" x14ac:dyDescent="0.25">
      <c r="B85" s="17" t="s">
        <v>119</v>
      </c>
      <c r="C85" s="20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mergeCells count="25">
    <mergeCell ref="B80:C80"/>
    <mergeCell ref="B83:C83"/>
    <mergeCell ref="B84:C84"/>
    <mergeCell ref="I14:I15"/>
    <mergeCell ref="J14:J15"/>
    <mergeCell ref="K14:K15"/>
    <mergeCell ref="L14:L15"/>
    <mergeCell ref="B78:C78"/>
    <mergeCell ref="B79:C79"/>
    <mergeCell ref="A8:L8"/>
    <mergeCell ref="A9:L9"/>
    <mergeCell ref="A14:A15"/>
    <mergeCell ref="B14:B15"/>
    <mergeCell ref="C14:C15"/>
    <mergeCell ref="D14:D15"/>
    <mergeCell ref="E14:E15"/>
    <mergeCell ref="F14:F15"/>
    <mergeCell ref="G14:G15"/>
    <mergeCell ref="H14:H15"/>
    <mergeCell ref="A6:L6"/>
    <mergeCell ref="A1:L1"/>
    <mergeCell ref="B2:L2"/>
    <mergeCell ref="A3:L3"/>
    <mergeCell ref="A4:L4"/>
    <mergeCell ref="A5:L5"/>
  </mergeCells>
  <hyperlinks>
    <hyperlink ref="A6" r:id="rId1" display="mailto:um.mataram@ummat.ac.id" xr:uid="{3F85BAA0-6311-438A-B189-F54BAC79FA79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1F</vt:lpstr>
      <vt:lpstr>1G</vt:lpstr>
      <vt:lpstr>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2025-01-07T20:42:26Z</dcterms:created>
  <dcterms:modified xsi:type="dcterms:W3CDTF">2025-01-21T18:00:23Z</dcterms:modified>
</cp:coreProperties>
</file>