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GANJIL 2024-2025\"/>
    </mc:Choice>
  </mc:AlternateContent>
  <xr:revisionPtr revIDLastSave="0" documentId="13_ncr:1_{9158EBB5-F2AC-4F64-93AB-A34E8BE0E27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N22" i="4"/>
  <c r="M22" i="4"/>
  <c r="N21" i="4"/>
  <c r="M21" i="4"/>
  <c r="M20" i="4"/>
  <c r="N20" i="4" s="1"/>
  <c r="N19" i="4"/>
  <c r="M19" i="4"/>
  <c r="N18" i="4"/>
  <c r="M18" i="4"/>
  <c r="M17" i="4"/>
  <c r="N17" i="4" s="1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<sst xmlns="http://schemas.openxmlformats.org/spreadsheetml/2006/main" count="200" uniqueCount="129">
  <si>
    <t>KODE MK</t>
  </si>
  <si>
    <t>D1C2A58B</t>
  </si>
  <si>
    <t>NAMA MK</t>
  </si>
  <si>
    <t>PRAKTEK KERJA LAPANGAN (PKL)</t>
  </si>
  <si>
    <t>NAMA KELAS</t>
  </si>
  <si>
    <t>A</t>
  </si>
  <si>
    <t>Program Studi</t>
  </si>
  <si>
    <t>S1 PERENCANAAN WILAYAH DAN KOTA</t>
  </si>
  <si>
    <t>Fakultas</t>
  </si>
  <si>
    <t>TEKNIK</t>
  </si>
  <si>
    <t>Semester</t>
  </si>
  <si>
    <t>Nama Dosen</t>
  </si>
  <si>
    <t>FEBRITA SUSANTI,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</si>
  <si>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</si>
  <si>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</si>
  <si>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</si>
  <si>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</si>
  <si>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</si>
  <si>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</si>
  <si>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</si>
  <si>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</si>
  <si>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</si>
  <si>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</si>
  <si>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</si>
  <si>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</si>
  <si>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</si>
  <si>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</si>
  <si>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</si>
  <si>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</si>
  <si>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</si>
  <si>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</si>
  <si>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</si>
  <si>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</si>
  <si>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</si>
  <si>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</si>
  <si>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</si>
  <si>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</si>
  <si>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</si>
  <si>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</si>
  <si>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</si>
  <si>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</si>
  <si>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</si>
  <si>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</si>
  <si>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</si>
  <si>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</si>
  <si>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</si>
  <si>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</si>
  <si>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</si>
  <si>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</si>
  <si>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</si>
  <si>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</si>
  <si>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</si>
  <si>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</si>
  <si>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</si>
  <si>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</si>
  <si>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</si>
  <si>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</si>
  <si>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</si>
  <si>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</si>
  <si>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</si>
  <si>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</si>
  <si>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</si>
  <si>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</si>
  <si>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</si>
  <si>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</si>
  <si>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</si>
  <si>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</si>
  <si>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PRAKTEK KERJA LAPANGAN (PKL) (D1C2A58B)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</si>
  <si>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</si>
  <si>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</si>
  <si>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</si>
  <si>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</si>
  <si>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</si>
  <si>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</si>
  <si>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</si>
  <si>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</si>
  <si>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</si>
  <si>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2019D1C021</t>
  </si>
  <si>
    <t>NUR INAYAH FATHIYAH</t>
  </si>
  <si>
    <t>2019D1C030</t>
  </si>
  <si>
    <t>MUHAIMIN RIDWAN</t>
  </si>
  <si>
    <t>2019D1C031</t>
  </si>
  <si>
    <t>MUHAMMAD FAUZIL</t>
  </si>
  <si>
    <t>2019D1C037</t>
  </si>
  <si>
    <t>ST. RAODAH</t>
  </si>
  <si>
    <t>2020D1C009</t>
  </si>
  <si>
    <t>ANDRI PRATANDO</t>
  </si>
  <si>
    <t>2020D1C027</t>
  </si>
  <si>
    <t>ROJULUN SALIHIN</t>
  </si>
  <si>
    <t>2020D1C028</t>
  </si>
  <si>
    <t>SYAFRIL ADIT S. YANI</t>
  </si>
  <si>
    <t>2020D1C033</t>
  </si>
  <si>
    <t>ANNISATUNRADYAH</t>
  </si>
  <si>
    <t>2020D1C038</t>
  </si>
  <si>
    <t>NUR ISFI HAYINAH</t>
  </si>
  <si>
    <t>2020D1C042</t>
  </si>
  <si>
    <t>ALDI SULTAN</t>
  </si>
  <si>
    <t>2020D1C050</t>
  </si>
  <si>
    <t>HARIS MUNNANDAR</t>
  </si>
  <si>
    <t>2021D1C002</t>
  </si>
  <si>
    <t>MUHAMMAD ILHAM SATRIA AHSANI</t>
  </si>
  <si>
    <t>2021D1C003</t>
  </si>
  <si>
    <t>RAPLI FURQON</t>
  </si>
  <si>
    <t>2021D1C004</t>
  </si>
  <si>
    <t>DEDE JAYATAMA SHAKTY</t>
  </si>
  <si>
    <t>2021D1C005</t>
  </si>
  <si>
    <t>LALU ONENGAN HADIYULLAH</t>
  </si>
  <si>
    <t>2021D1C007</t>
  </si>
  <si>
    <t>PUTRI TINGGAR SONY ANJANI</t>
  </si>
  <si>
    <t>2021D1C008</t>
  </si>
  <si>
    <t>RIFQY IMAM WAHYUDI</t>
  </si>
  <si>
    <t>2021D1C009</t>
  </si>
  <si>
    <t>SALSA NABILA</t>
  </si>
  <si>
    <t>2021D1C010</t>
  </si>
  <si>
    <t>SYAHRIZAL NAUFAL PRATAMA</t>
  </si>
  <si>
    <t>2021D1C011</t>
  </si>
  <si>
    <t>ADINDA DESTRIANISA</t>
  </si>
  <si>
    <t>2021D1C012</t>
  </si>
  <si>
    <t>ADINDA PUTRI AHYANI</t>
  </si>
  <si>
    <t>2021D1C014</t>
  </si>
  <si>
    <t>AMERYYA TRI BUDIARNI</t>
  </si>
  <si>
    <t>2021D1C015</t>
  </si>
  <si>
    <t>ANAN TAULADAN</t>
  </si>
  <si>
    <t>2021D1C017</t>
  </si>
  <si>
    <t>ARSELINUS ASET</t>
  </si>
  <si>
    <t>2021D1C018</t>
  </si>
  <si>
    <t>DENDY ZHAFIRI ZAMARQANDI</t>
  </si>
  <si>
    <t>2021D1C019</t>
  </si>
  <si>
    <t>DICKY ANANG SETIAWAN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</si>
</sst>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1234582594</v>
      </c>
    </row>
    <row r="11" spans="1:4" x14ac:dyDescent="0.35">
      <c r="A11">
        <v>2</v>
      </c>
      <c r="B11" s="3"/>
      <c r="C11" s="3"/>
      <c r="D11">
        <v>1234582594</v>
      </c>
    </row>
    <row r="12" spans="1:4" x14ac:dyDescent="0.35">
      <c r="A12">
        <v>3</v>
      </c>
      <c r="B12" s="3"/>
      <c r="C12" s="3"/>
      <c r="D12">
        <v>1234582594</v>
      </c>
    </row>
    <row r="13" spans="1:4" x14ac:dyDescent="0.35">
      <c r="A13">
        <v>4</v>
      </c>
      <c r="B13" s="3"/>
      <c r="C13" s="3"/>
      <c r="D13">
        <v>1234582594</v>
      </c>
    </row>
    <row r="14" spans="1:4" x14ac:dyDescent="0.35">
      <c r="A14">
        <v>5</v>
      </c>
      <c r="B14" s="3"/>
      <c r="C14" s="3"/>
      <c r="D14">
        <v>1234582594</v>
      </c>
    </row>
    <row r="15" spans="1:4" x14ac:dyDescent="0.35">
      <c r="A15">
        <v>6</v>
      </c>
      <c r="B15" s="3"/>
      <c r="C15" s="3"/>
      <c r="D15">
        <v>1234582594</v>
      </c>
    </row>
    <row r="16" spans="1:4" x14ac:dyDescent="0.35">
      <c r="A16">
        <v>7</v>
      </c>
      <c r="B16" s="3"/>
      <c r="C16" s="3"/>
      <c r="D16">
        <v>1234582594</v>
      </c>
    </row>
    <row r="17" spans="1:4" x14ac:dyDescent="0.35">
      <c r="A17">
        <v>8</v>
      </c>
      <c r="B17" s="3"/>
      <c r="C17" s="3"/>
      <c r="D17">
        <v>1234582594</v>
      </c>
    </row>
    <row r="18" spans="1:4" x14ac:dyDescent="0.35">
      <c r="A18">
        <v>9</v>
      </c>
      <c r="B18" s="3"/>
      <c r="C18" s="3"/>
      <c r="D18">
        <v>1234582594</v>
      </c>
    </row>
    <row r="19" spans="1:4" x14ac:dyDescent="0.35">
      <c r="A19">
        <v>10</v>
      </c>
      <c r="B19" s="3"/>
      <c r="C19" s="3"/>
      <c r="D19">
        <v>1234582594</v>
      </c>
    </row>
    <row r="20" spans="1:4" x14ac:dyDescent="0.35">
      <c r="A20">
        <v>11</v>
      </c>
      <c r="B20" s="3"/>
      <c r="C20" s="3"/>
      <c r="D20">
        <v>1234582594</v>
      </c>
    </row>
    <row r="21" spans="1:4" x14ac:dyDescent="0.35">
      <c r="A21">
        <v>12</v>
      </c>
      <c r="B21" s="3"/>
      <c r="C21" s="3"/>
      <c r="D21">
        <v>1234582594</v>
      </c>
    </row>
    <row r="22" spans="1:4" x14ac:dyDescent="0.35">
      <c r="A22">
        <v>13</v>
      </c>
      <c r="B22" s="3"/>
      <c r="C22" s="3"/>
      <c r="D22">
        <v>1234582594</v>
      </c>
    </row>
    <row r="23" spans="1:4" x14ac:dyDescent="0.35">
      <c r="A23">
        <v>14</v>
      </c>
      <c r="B23" s="3"/>
      <c r="C23" s="3"/>
      <c r="D23">
        <v>1234582594</v>
      </c>
    </row>
    <row r="24" spans="1:4" x14ac:dyDescent="0.35">
      <c r="A24">
        <v>15</v>
      </c>
      <c r="B24" s="3"/>
      <c r="C24" s="3"/>
      <c r="D24">
        <v>1234582594</v>
      </c>
    </row>
    <row r="25" spans="1:4" x14ac:dyDescent="0.35">
      <c r="A25">
        <v>16</v>
      </c>
      <c r="B25" s="3"/>
      <c r="C25" s="3"/>
      <c r="D25">
        <v>1234582594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1234582594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1234582594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1234582594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1234582594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1234582594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1234582594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C6" workbookViewId="0">
      <selection activeCell="F21" sqref="F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153252</v>
      </c>
      <c r="E5" t="s">
        <v>1</v>
      </c>
      <c r="F5" t="s">
        <v>3</v>
      </c>
      <c r="G5" s="3"/>
      <c r="H5" s="3"/>
      <c r="I5" s="3"/>
      <c r="J5" s="3"/>
      <c r="K5" s="3"/>
      <c r="L5" s="3">
        <v>80</v>
      </c>
      <c r="M5">
        <f>G5*Komponen!C10 + H5*Komponen!C11 + I5*Komponen!C12 + J5*Komponen!C13 + K5*Komponen!C14 + L5*Komponen!C15</f>
        <v>80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79</v>
      </c>
      <c r="C6" t="s">
        <v>80</v>
      </c>
      <c r="D6">
        <v>153575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81</v>
      </c>
      <c r="C7" t="s">
        <v>82</v>
      </c>
      <c r="D7">
        <v>155026</v>
      </c>
      <c r="E7" t="s">
        <v>1</v>
      </c>
      <c r="F7" t="s">
        <v>3</v>
      </c>
      <c r="G7" s="3"/>
      <c r="H7" s="3"/>
      <c r="I7" s="3"/>
      <c r="J7" s="3"/>
      <c r="K7" s="3"/>
      <c r="L7" s="3">
        <v>79.72</v>
      </c>
      <c r="M7">
        <f>G7*Komponen!C10 + H7*Komponen!C11 + I7*Komponen!C12 + J7*Komponen!C13 + K7*Komponen!C14 + L7*Komponen!C15</f>
        <v>79.72</v>
      </c>
      <c r="N7" t="str">
        <f t="shared" si="0"/>
        <v>A-</v>
      </c>
    </row>
    <row r="8" spans="1:14" x14ac:dyDescent="0.35">
      <c r="A8">
        <v>4</v>
      </c>
      <c r="B8" t="s">
        <v>83</v>
      </c>
      <c r="C8" t="s">
        <v>84</v>
      </c>
      <c r="D8">
        <v>156782</v>
      </c>
      <c r="E8" t="s">
        <v>1</v>
      </c>
      <c r="F8" t="s">
        <v>3</v>
      </c>
      <c r="G8" s="3"/>
      <c r="H8" s="3"/>
      <c r="I8" s="3"/>
      <c r="J8" s="3"/>
      <c r="K8" s="3"/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35">
      <c r="A9">
        <v>5</v>
      </c>
      <c r="B9" t="s">
        <v>85</v>
      </c>
      <c r="C9" t="s">
        <v>86</v>
      </c>
      <c r="D9">
        <v>153303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 t="s">
        <v>87</v>
      </c>
      <c r="C10" t="s">
        <v>88</v>
      </c>
      <c r="D10">
        <v>155291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89</v>
      </c>
      <c r="C11" t="s">
        <v>90</v>
      </c>
      <c r="D11">
        <v>153257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91</v>
      </c>
      <c r="C12" t="s">
        <v>92</v>
      </c>
      <c r="D12">
        <v>156801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93</v>
      </c>
      <c r="C13" t="s">
        <v>94</v>
      </c>
      <c r="D13">
        <v>156911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 t="s">
        <v>95</v>
      </c>
      <c r="C14" t="s">
        <v>96</v>
      </c>
      <c r="D14">
        <v>153403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97</v>
      </c>
      <c r="C15" t="s">
        <v>98</v>
      </c>
      <c r="D15">
        <v>153364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 t="s">
        <v>99</v>
      </c>
      <c r="C16" t="s">
        <v>100</v>
      </c>
      <c r="D16">
        <v>153293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 t="s">
        <v>101</v>
      </c>
      <c r="C17" t="s">
        <v>102</v>
      </c>
      <c r="D17">
        <v>155085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153891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 t="s">
        <v>105</v>
      </c>
      <c r="C19" t="s">
        <v>106</v>
      </c>
      <c r="D19">
        <v>154367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75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35">
      <c r="A20">
        <v>16</v>
      </c>
      <c r="B20" t="s">
        <v>107</v>
      </c>
      <c r="C20" t="s">
        <v>108</v>
      </c>
      <c r="D20">
        <v>153346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85.24</v>
      </c>
      <c r="M20">
        <f>G20*Komponen!C10 + H20*Komponen!C11 + I20*Komponen!C12 + J20*Komponen!C13 + K20*Komponen!C14 + L20*Komponen!C15</f>
        <v>85.24</v>
      </c>
      <c r="N20" t="str">
        <f t="shared" si="0"/>
        <v>A</v>
      </c>
    </row>
    <row r="21" spans="1:14" x14ac:dyDescent="0.35">
      <c r="A21">
        <v>17</v>
      </c>
      <c r="B21" t="s">
        <v>109</v>
      </c>
      <c r="C21" t="s">
        <v>110</v>
      </c>
      <c r="D21">
        <v>154389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 t="s">
        <v>111</v>
      </c>
      <c r="C22" t="s">
        <v>112</v>
      </c>
      <c r="D22">
        <v>154035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84.3</v>
      </c>
      <c r="M22">
        <f>G22*Komponen!C10 + H22*Komponen!C11 + I22*Komponen!C12 + J22*Komponen!C13 + K22*Komponen!C14 + L22*Komponen!C15</f>
        <v>84.3</v>
      </c>
      <c r="N22" t="str">
        <f t="shared" si="0"/>
        <v>A</v>
      </c>
    </row>
    <row r="23" spans="1:14" x14ac:dyDescent="0.35">
      <c r="A23">
        <v>19</v>
      </c>
      <c r="B23" t="s">
        <v>113</v>
      </c>
      <c r="C23" t="s">
        <v>114</v>
      </c>
      <c r="D23">
        <v>154105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83.75</v>
      </c>
      <c r="M23">
        <f>G23*Komponen!C10 + H23*Komponen!C11 + I23*Komponen!C12 + J23*Komponen!C13 + K23*Komponen!C14 + L23*Komponen!C15</f>
        <v>83.75</v>
      </c>
      <c r="N23" t="str">
        <f t="shared" si="0"/>
        <v>A</v>
      </c>
    </row>
    <row r="24" spans="1:14" x14ac:dyDescent="0.35">
      <c r="A24">
        <v>20</v>
      </c>
      <c r="B24" t="s">
        <v>115</v>
      </c>
      <c r="C24" t="s">
        <v>116</v>
      </c>
      <c r="D24">
        <v>153621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35">
      <c r="A25">
        <v>21</v>
      </c>
      <c r="B25" t="s">
        <v>117</v>
      </c>
      <c r="C25" t="s">
        <v>118</v>
      </c>
      <c r="D25">
        <v>154188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84.5</v>
      </c>
      <c r="M25">
        <f>G25*Komponen!C10 + H25*Komponen!C11 + I25*Komponen!C12 + J25*Komponen!C13 + K25*Komponen!C14 + L25*Komponen!C15</f>
        <v>84.5</v>
      </c>
      <c r="N25" t="str">
        <f t="shared" si="0"/>
        <v>A</v>
      </c>
    </row>
    <row r="26" spans="1:14" x14ac:dyDescent="0.35">
      <c r="A26">
        <v>22</v>
      </c>
      <c r="B26" t="s">
        <v>119</v>
      </c>
      <c r="C26" t="s">
        <v>120</v>
      </c>
      <c r="D26">
        <v>153323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121</v>
      </c>
      <c r="C27" t="s">
        <v>122</v>
      </c>
      <c r="D27">
        <v>153407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 t="s">
        <v>123</v>
      </c>
      <c r="C28" t="s">
        <v>124</v>
      </c>
      <c r="D28">
        <v>153889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85</v>
      </c>
      <c r="M28">
        <f>G28*Komponen!C10 + H28*Komponen!C11 + I28*Komponen!C12 + J28*Komponen!C13 + K28*Komponen!C14 + L28*Komponen!C15</f>
        <v>85</v>
      </c>
      <c r="N28" t="str">
        <f t="shared" si="0"/>
        <v>A</v>
      </c>
    </row>
    <row r="29" spans="1:14" x14ac:dyDescent="0.35">
      <c r="A29">
        <v>25</v>
      </c>
      <c r="B29" t="s">
        <v>125</v>
      </c>
      <c r="C29" t="s">
        <v>126</v>
      </c>
      <c r="D29">
        <v>153318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83.11</v>
      </c>
      <c r="M29">
        <f>G29*Komponen!C10 + H29*Komponen!C11 + I29*Komponen!C12 + J29*Komponen!C13 + K29*Komponen!C14 + L29*Komponen!C15</f>
        <v>83.11</v>
      </c>
      <c r="N29" t="str">
        <f t="shared" si="0"/>
        <v>A</v>
      </c>
    </row>
    <row r="30" spans="1:14" x14ac:dyDescent="0.35">
      <c r="A30">
        <v>26</v>
      </c>
      <c r="B30" t="s">
        <v>127</v>
      </c>
      <c r="C30" t="s">
        <v>128</v>
      </c>
      <c r="D30">
        <v>153331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83.75</v>
      </c>
      <c r="M30">
        <f>G30*Komponen!C10 + H30*Komponen!C11 + I30*Komponen!C12 + J30*Komponen!C13 + K30*Komponen!C14 + L30*Komponen!C15</f>
        <v>83.75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febrita susanti</cp:lastModifiedBy>
  <dcterms:created xsi:type="dcterms:W3CDTF">2025-01-31T06:42:19Z</dcterms:created>
  <dcterms:modified xsi:type="dcterms:W3CDTF">2025-02-03T08:49:15Z</dcterms:modified>
  <cp:category>nilai</cp:category>
</cp:coreProperties>
</file>