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43F29EFA-9B84-4275-B79A-C25162B1609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8" i="4" l="1"/>
  <c r="N48" i="4" s="1"/>
  <c r="N47" i="4"/>
  <c r="M47" i="4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<sst xmlns="http://schemas.openxmlformats.org/spreadsheetml/2006/main" count="268" uniqueCount="142">
  <si>
    <t>KODE MK</t>
  </si>
  <si>
    <t>A1H2A57S</t>
  </si>
  <si>
    <t>NAMA MK</t>
  </si>
  <si>
    <t>PERMAINAN ANAK BERBASIS KULTURAL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</si>
  <si>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</si>
  <si>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</si>
  <si>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</si>
  <si>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</si>
  <si>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</si>
  <si>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</si>
  <si>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</si>
  <si>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</si>
  <si>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</si>
  <si>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</si>
  <si>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</si>
  <si>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</si>
  <si>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</si>
  <si>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</si>
  <si>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</si>
  <si>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</si>
  <si>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</si>
  <si>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</si>
  <si>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</si>
  <si>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</si>
  <si>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</si>
  <si>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</si>
  <si>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</si>
  <si>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</si>
  <si>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</si>
  <si>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</si>
  <si>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</si>
  <si>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</si>
  <si>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</si>
  <si>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</si>
  <si>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</si>
  <si>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</si>
  <si>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</si>
  <si>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</si>
  <si>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</si>
  <si>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</si>
  <si>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</si>
  <si>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</si>
  <si>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</si>
  <si>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</si>
  <si>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</si>
  <si>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</si>
  <si>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</si>
  <si>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</si>
  <si>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</si>
  <si>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</si>
  <si>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</si>
  <si>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</si>
  <si>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</si>
  <si>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</si>
  <si>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</si>
  <si>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</si>
  <si>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</si>
  <si>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</si>
  <si>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</si>
  <si>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</si>
  <si>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</si>
  <si>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</si>
  <si>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</si>
  <si>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</si>
  <si>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</si>
  <si>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</si>
  <si>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</si>
  <si>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</si>
  <si>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</si>
  <si>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</si>
  <si>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</si>
  <si>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</si>
  <si>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</si>
  <si>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</si>
  <si>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</si>
  <si>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</si>
  <si>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</si>
  <si>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</si>
  <si>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</si>
  <si>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</si>
  <si>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</si>
  <si>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</si>
  <si>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</si>
  <si>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</si>
  <si>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</si>
  <si>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</si>
  <si>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</si>
  <si>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</si>
  <si>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</si>
  <si>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</si>
  <si>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</si>
  <si>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</si>
  <si>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</si>
  <si>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</si>
  <si>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</si>
  <si>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</si>
  <si>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</si>
  <si>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</si>
  <si>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</si>
  <si>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</si>
  <si>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</si>
  <si>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</si>
  <si>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</si>
  <si>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</si>
  <si>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</si>
  <si>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</si>
  <si>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</si>
  <si>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</si>
  <si>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</si>
  <si>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</si>
  <si>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</si>
  <si>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</si>
  <si>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</si>
  <si>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</si>
  <si>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</si>
  <si>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</si>
  <si>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</si>
  <si>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Mampu menjelaskan hakekat bermain ( CPL 1 )</t>
  </si>
  <si>
    <t>Able to explain the nature of play</t>
  </si>
  <si>
    <t>Mampu mengidentifikasi ciri-ciri bermain  (berdasarkan usia dan teori perkembangan) (CPL 4)</t>
  </si>
  <si>
    <t>Able to identify play traits (based on age and developmental theory)</t>
  </si>
  <si>
    <t>Mampu mengidentifikasi jenis-jenis permainan di daerah masing-masing/permainan tradisional (CPL 4)</t>
  </si>
  <si>
    <t>Able to identify the types of games in their respective areas/traditional games</t>
  </si>
  <si>
    <t>Mampu menganailisis perkembangan permainan dari masa ke masa/ Permainan Modern (CPL 4)</t>
  </si>
  <si>
    <t>Able to analyze game developments over time/ Modern Games</t>
  </si>
  <si>
    <t>Ujian Tengah Semester</t>
  </si>
  <si>
    <t>Midterm Exams</t>
  </si>
  <si>
    <t>Mampu menganalisis nilai edukasi dalam suatu permainan  (CPL 1 dan CPL 4)</t>
  </si>
  <si>
    <t>Able to analyze the educational value of a game</t>
  </si>
  <si>
    <t>Mampu menguraikan trend bermain sembari belajar (CPL 4)</t>
  </si>
  <si>
    <t>Able to decipher trends while learning</t>
  </si>
  <si>
    <t>Mampu mempraktekan contoh permainan tradisonal maupun permainan modern (CPL 6 dan CPL 9)</t>
  </si>
  <si>
    <t>Able to practice examples of traditional games and modern games</t>
  </si>
  <si>
    <t>Ujian Akhir Semester</t>
  </si>
  <si>
    <t>Final Semester Exam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</si>
  <si>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</si>
  <si>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</si>
  <si>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</si>
  <si>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</si>
  <si>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</si>
  <si>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</si>
  <si>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https://drive.google.com/drive/folders/1U7QvOCuvjD_iIorpO7vK9qOds0zkqrql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</si>
</sst>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117</v>
      </c>
      <c r="C10" s="3" t="s">
        <v>118</v>
      </c>
      <c r="D10">
        <v>1234583280</v>
      </c>
    </row>
    <row r="11" spans="1:4" ht="15.5" x14ac:dyDescent="0.35">
      <c r="A11">
        <v>2</v>
      </c>
      <c r="B11" s="11" t="s">
        <v>119</v>
      </c>
      <c r="C11" s="3" t="s">
        <v>120</v>
      </c>
      <c r="D11">
        <v>1234583280</v>
      </c>
    </row>
    <row r="12" spans="1:4" ht="15.5" x14ac:dyDescent="0.35">
      <c r="A12">
        <v>3</v>
      </c>
      <c r="B12" s="11" t="s">
        <v>119</v>
      </c>
      <c r="C12" s="3" t="s">
        <v>120</v>
      </c>
      <c r="D12">
        <v>1234583280</v>
      </c>
    </row>
    <row r="13" spans="1:4" ht="15.5" x14ac:dyDescent="0.35">
      <c r="A13">
        <v>4</v>
      </c>
      <c r="B13" s="11" t="s">
        <v>121</v>
      </c>
      <c r="C13" s="3" t="s">
        <v>122</v>
      </c>
      <c r="D13">
        <v>1234583280</v>
      </c>
    </row>
    <row r="14" spans="1:4" ht="15.5" x14ac:dyDescent="0.35">
      <c r="A14">
        <v>5</v>
      </c>
      <c r="B14" s="11" t="s">
        <v>121</v>
      </c>
      <c r="C14" s="3" t="s">
        <v>122</v>
      </c>
      <c r="D14">
        <v>1234583280</v>
      </c>
    </row>
    <row r="15" spans="1:4" ht="15.5" x14ac:dyDescent="0.35">
      <c r="A15">
        <v>6</v>
      </c>
      <c r="B15" s="11" t="s">
        <v>123</v>
      </c>
      <c r="C15" s="3" t="s">
        <v>124</v>
      </c>
      <c r="D15">
        <v>1234583280</v>
      </c>
    </row>
    <row r="16" spans="1:4" ht="15.5" x14ac:dyDescent="0.35">
      <c r="A16">
        <v>7</v>
      </c>
      <c r="B16" s="11" t="s">
        <v>123</v>
      </c>
      <c r="C16" s="3" t="s">
        <v>124</v>
      </c>
      <c r="D16">
        <v>1234583280</v>
      </c>
    </row>
    <row r="17" spans="1:4" ht="15.5" x14ac:dyDescent="0.35">
      <c r="A17">
        <v>8</v>
      </c>
      <c r="B17" s="11" t="s">
        <v>125</v>
      </c>
      <c r="C17" s="3" t="s">
        <v>126</v>
      </c>
      <c r="D17">
        <v>1234583280</v>
      </c>
    </row>
    <row r="18" spans="1:4" ht="15.5" x14ac:dyDescent="0.35">
      <c r="A18">
        <v>9</v>
      </c>
      <c r="B18" s="11" t="s">
        <v>127</v>
      </c>
      <c r="C18" s="3" t="s">
        <v>128</v>
      </c>
      <c r="D18">
        <v>1234583280</v>
      </c>
    </row>
    <row r="19" spans="1:4" ht="15.5" x14ac:dyDescent="0.35">
      <c r="A19">
        <v>10</v>
      </c>
      <c r="B19" s="11" t="s">
        <v>127</v>
      </c>
      <c r="C19" s="3" t="s">
        <v>128</v>
      </c>
      <c r="D19">
        <v>1234583280</v>
      </c>
    </row>
    <row r="20" spans="1:4" ht="15.5" x14ac:dyDescent="0.35">
      <c r="A20">
        <v>11</v>
      </c>
      <c r="B20" s="11" t="s">
        <v>129</v>
      </c>
      <c r="C20" s="3" t="s">
        <v>130</v>
      </c>
      <c r="D20">
        <v>1234583280</v>
      </c>
    </row>
    <row r="21" spans="1:4" ht="15.5" x14ac:dyDescent="0.35">
      <c r="A21">
        <v>12</v>
      </c>
      <c r="B21" s="11" t="s">
        <v>129</v>
      </c>
      <c r="C21" s="3" t="s">
        <v>130</v>
      </c>
      <c r="D21">
        <v>1234583280</v>
      </c>
    </row>
    <row r="22" spans="1:4" ht="15.5" x14ac:dyDescent="0.35">
      <c r="A22">
        <v>13</v>
      </c>
      <c r="B22" s="11" t="s">
        <v>131</v>
      </c>
      <c r="C22" s="3" t="s">
        <v>132</v>
      </c>
      <c r="D22">
        <v>1234583280</v>
      </c>
    </row>
    <row r="23" spans="1:4" ht="15.5" x14ac:dyDescent="0.35">
      <c r="A23">
        <v>14</v>
      </c>
      <c r="B23" s="11" t="s">
        <v>131</v>
      </c>
      <c r="C23" s="3" t="s">
        <v>132</v>
      </c>
      <c r="D23">
        <v>1234583280</v>
      </c>
    </row>
    <row r="24" spans="1:4" ht="15.5" x14ac:dyDescent="0.35">
      <c r="A24">
        <v>15</v>
      </c>
      <c r="B24" s="11" t="s">
        <v>131</v>
      </c>
      <c r="C24" s="3" t="s">
        <v>132</v>
      </c>
      <c r="D24">
        <v>1234583280</v>
      </c>
    </row>
    <row r="25" spans="1:4" ht="15.5" x14ac:dyDescent="0.35">
      <c r="A25">
        <v>16</v>
      </c>
      <c r="B25" s="11" t="s">
        <v>133</v>
      </c>
      <c r="C25" s="3" t="s">
        <v>134</v>
      </c>
      <c r="D25">
        <v>1234583280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135</v>
      </c>
      <c r="E10" s="3" t="s">
        <v>136</v>
      </c>
      <c r="F10">
        <v>1234583280</v>
      </c>
    </row>
    <row r="11" spans="1:6" x14ac:dyDescent="0.35">
      <c r="A11">
        <v>2</v>
      </c>
      <c r="B11" t="s">
        <v>59</v>
      </c>
      <c r="C11" s="9">
        <v>0.2</v>
      </c>
      <c r="D11" s="3" t="s">
        <v>141</v>
      </c>
      <c r="E11" s="3"/>
      <c r="F11">
        <v>1234583280</v>
      </c>
    </row>
    <row r="12" spans="1:6" x14ac:dyDescent="0.35">
      <c r="A12">
        <v>3</v>
      </c>
      <c r="B12" t="s">
        <v>60</v>
      </c>
      <c r="C12" s="9">
        <v>0.1</v>
      </c>
      <c r="D12" s="12" t="s">
        <v>137</v>
      </c>
      <c r="E12" s="13" t="s">
        <v>138</v>
      </c>
      <c r="F12">
        <v>1234583280</v>
      </c>
    </row>
    <row r="13" spans="1:6" x14ac:dyDescent="0.35">
      <c r="A13">
        <v>4</v>
      </c>
      <c r="B13" t="s">
        <v>61</v>
      </c>
      <c r="C13" s="9">
        <v>0.1</v>
      </c>
      <c r="D13" s="12" t="s">
        <v>139</v>
      </c>
      <c r="E13" s="13" t="s">
        <v>140</v>
      </c>
      <c r="F13">
        <v>1234583280</v>
      </c>
    </row>
    <row r="14" spans="1:6" x14ac:dyDescent="0.35">
      <c r="A14">
        <v>5</v>
      </c>
      <c r="B14" t="s">
        <v>62</v>
      </c>
      <c r="C14" s="9">
        <v>0.2</v>
      </c>
      <c r="D14" s="12" t="s">
        <v>137</v>
      </c>
      <c r="E14" s="13" t="s">
        <v>138</v>
      </c>
      <c r="F14">
        <v>1234583280</v>
      </c>
    </row>
    <row r="15" spans="1:6" x14ac:dyDescent="0.35">
      <c r="A15">
        <v>6</v>
      </c>
      <c r="B15" t="s">
        <v>63</v>
      </c>
      <c r="C15" s="9">
        <v>0.3</v>
      </c>
      <c r="D15" s="12" t="s">
        <v>137</v>
      </c>
      <c r="E15" s="13" t="s">
        <v>138</v>
      </c>
      <c r="F15">
        <v>1234583280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22" workbookViewId="0">
      <selection activeCell="C23" sqref="C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90</v>
      </c>
      <c r="H5" s="3">
        <v>80</v>
      </c>
      <c r="I5" s="3">
        <v>85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70</v>
      </c>
      <c r="H6" s="3">
        <v>80</v>
      </c>
      <c r="I6" s="3">
        <v>80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75.599999999999994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70</v>
      </c>
      <c r="H8" s="3">
        <v>80</v>
      </c>
      <c r="I8" s="3">
        <v>80</v>
      </c>
      <c r="J8" s="3">
        <v>80</v>
      </c>
      <c r="K8" s="3">
        <v>78</v>
      </c>
      <c r="L8" s="3">
        <v>70</v>
      </c>
      <c r="M8">
        <f>G8*Komponen!C10 + H8*Komponen!C11 + I8*Komponen!C12 + J8*Komponen!C13 + K8*Komponen!C14 + L8*Komponen!C15</f>
        <v>75.599999999999994</v>
      </c>
      <c r="N8" t="str">
        <f t="shared" si="0"/>
        <v>A-</v>
      </c>
    </row>
    <row r="9" spans="1:14" x14ac:dyDescent="0.3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70</v>
      </c>
      <c r="H9" s="3">
        <v>80</v>
      </c>
      <c r="I9" s="3">
        <v>80</v>
      </c>
      <c r="J9" s="3">
        <v>80</v>
      </c>
      <c r="K9" s="3">
        <v>78</v>
      </c>
      <c r="L9" s="3">
        <v>70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 x14ac:dyDescent="0.3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70</v>
      </c>
      <c r="H13" s="3">
        <v>80</v>
      </c>
      <c r="I13" s="3">
        <v>80</v>
      </c>
      <c r="J13" s="3">
        <v>80</v>
      </c>
      <c r="K13" s="3">
        <v>78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3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70</v>
      </c>
      <c r="H14" s="3">
        <v>80</v>
      </c>
      <c r="I14" s="3">
        <v>80</v>
      </c>
      <c r="J14" s="3">
        <v>78</v>
      </c>
      <c r="K14" s="3">
        <v>76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70</v>
      </c>
      <c r="H17" s="3">
        <v>80</v>
      </c>
      <c r="I17" s="3">
        <v>80</v>
      </c>
      <c r="J17" s="3">
        <v>80</v>
      </c>
      <c r="K17" s="3">
        <v>78</v>
      </c>
      <c r="L17" s="3">
        <v>80</v>
      </c>
      <c r="M17">
        <f>G17*Komponen!C10 + H17*Komponen!C11 + I17*Komponen!C12 + J17*Komponen!C13 + K17*Komponen!C14 + L17*Komponen!C15</f>
        <v>78.599999999999994</v>
      </c>
      <c r="N17" t="str">
        <f t="shared" si="0"/>
        <v>A-</v>
      </c>
    </row>
    <row r="18" spans="1:14" x14ac:dyDescent="0.3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70</v>
      </c>
      <c r="H18" s="3">
        <v>80</v>
      </c>
      <c r="I18" s="3">
        <v>80</v>
      </c>
      <c r="J18" s="3">
        <v>80</v>
      </c>
      <c r="K18" s="3">
        <v>78</v>
      </c>
      <c r="L18" s="3">
        <v>80</v>
      </c>
      <c r="M18">
        <f>G18*Komponen!C10 + H18*Komponen!C11 + I18*Komponen!C12 + J18*Komponen!C13 + K18*Komponen!C14 + L18*Komponen!C15</f>
        <v>78.599999999999994</v>
      </c>
      <c r="N18" t="str">
        <f t="shared" si="0"/>
        <v>A-</v>
      </c>
    </row>
    <row r="19" spans="1:14" x14ac:dyDescent="0.3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70</v>
      </c>
      <c r="H23" s="3">
        <v>80</v>
      </c>
      <c r="I23" s="3">
        <v>80</v>
      </c>
      <c r="J23" s="3">
        <v>78</v>
      </c>
      <c r="K23" s="3">
        <v>76</v>
      </c>
      <c r="L23" s="3">
        <v>70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78</v>
      </c>
      <c r="K24" s="3">
        <v>78</v>
      </c>
      <c r="L24" s="3">
        <v>70</v>
      </c>
      <c r="M24">
        <f>G24*Komponen!C10 + H24*Komponen!C11 + I24*Komponen!C12 + J24*Komponen!C13 + K24*Komponen!C14 + L24*Komponen!C15</f>
        <v>75.400000000000006</v>
      </c>
      <c r="N24" t="str">
        <f t="shared" si="0"/>
        <v>A-</v>
      </c>
    </row>
    <row r="25" spans="1:14" x14ac:dyDescent="0.3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70</v>
      </c>
      <c r="H25" s="3">
        <v>80</v>
      </c>
      <c r="I25" s="3">
        <v>80</v>
      </c>
      <c r="J25" s="3">
        <v>78</v>
      </c>
      <c r="K25" s="3">
        <v>78</v>
      </c>
      <c r="L25" s="3">
        <v>70</v>
      </c>
      <c r="M25">
        <f>G25*Komponen!C10 + H25*Komponen!C11 + I25*Komponen!C12 + J25*Komponen!C13 + K25*Komponen!C14 + L25*Komponen!C15</f>
        <v>75.400000000000006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70</v>
      </c>
      <c r="H27" s="3">
        <v>80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76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70</v>
      </c>
      <c r="J33" s="3">
        <v>70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90</v>
      </c>
      <c r="H39" s="3">
        <v>80</v>
      </c>
      <c r="I39" s="3">
        <v>80</v>
      </c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78</v>
      </c>
      <c r="L41" s="3">
        <v>80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70</v>
      </c>
      <c r="J42" s="3">
        <v>70</v>
      </c>
      <c r="K42" s="3">
        <v>70</v>
      </c>
      <c r="L42" s="3">
        <v>80</v>
      </c>
      <c r="M42">
        <f>G42*Komponen!C10 + H42*Komponen!C11 + I42*Komponen!C12 + J42*Komponen!C13 + K42*Komponen!C14 + L42*Komponen!C15</f>
        <v>76</v>
      </c>
      <c r="N42" t="str">
        <f t="shared" si="0"/>
        <v>A-</v>
      </c>
    </row>
    <row r="43" spans="1:14" x14ac:dyDescent="0.3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78</v>
      </c>
      <c r="L44" s="3">
        <v>80</v>
      </c>
      <c r="M44">
        <f>G44*Komponen!C10 + H44*Komponen!C11 + I44*Komponen!C12 + J44*Komponen!C13 + K44*Komponen!C14 + L44*Komponen!C15</f>
        <v>79.599999999999994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70</v>
      </c>
      <c r="K45" s="3">
        <v>76</v>
      </c>
      <c r="L45" s="3">
        <v>80</v>
      </c>
      <c r="M45">
        <f>G45*Komponen!C10 + H45*Komponen!C11 + I45*Komponen!C12 + J45*Komponen!C13 + K45*Komponen!C14 + L45*Komponen!C15</f>
        <v>78.2</v>
      </c>
      <c r="N45" t="str">
        <f t="shared" si="0"/>
        <v>A-</v>
      </c>
    </row>
    <row r="46" spans="1:14" x14ac:dyDescent="0.3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70</v>
      </c>
      <c r="K46" s="3">
        <v>76</v>
      </c>
      <c r="L46" s="3">
        <v>80</v>
      </c>
      <c r="M46">
        <f>G46*Komponen!C10 + H46*Komponen!C11 + I46*Komponen!C12 + J46*Komponen!C13 + K46*Komponen!C14 + L46*Komponen!C15</f>
        <v>78.2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70</v>
      </c>
      <c r="J47" s="3">
        <v>70</v>
      </c>
      <c r="K47" s="3">
        <v>70</v>
      </c>
      <c r="L47" s="3">
        <v>80</v>
      </c>
      <c r="M47">
        <f>G47*Komponen!C10 + H47*Komponen!C11 + I47*Komponen!C12 + J47*Komponen!C13 + K47*Komponen!C14 + L47*Komponen!C15</f>
        <v>76</v>
      </c>
      <c r="N47" t="str">
        <f t="shared" si="0"/>
        <v>A-</v>
      </c>
    </row>
    <row r="48" spans="1:14" x14ac:dyDescent="0.3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80</v>
      </c>
      <c r="H48" s="3">
        <v>80</v>
      </c>
      <c r="I48" s="3">
        <v>80</v>
      </c>
      <c r="J48" s="3">
        <v>70</v>
      </c>
      <c r="K48" s="3">
        <v>76</v>
      </c>
      <c r="L48" s="3">
        <v>80</v>
      </c>
      <c r="M48">
        <f>G48*Komponen!C10 + H48*Komponen!C11 + I48*Komponen!C12 + J48*Komponen!C13 + K48*Komponen!C14 + L48*Komponen!C15</f>
        <v>78.2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2025-01-14T02:34:53Z</dcterms:created>
  <dcterms:modified xsi:type="dcterms:W3CDTF">2025-01-28T00:37:52Z</dcterms:modified>
  <cp:category>nilai</cp:category>
</cp:coreProperties>
</file>