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D:\Data\Data_4\"/>
    </mc:Choice>
  </mc:AlternateContent>
  <xr:revisionPtr revIDLastSave="0" documentId="13_ncr:1_{6001A591-BC68-4171-8229-98DE64F5FE3C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42" i="4" l="1"/>
  <c r="N42" i="4" s="1"/>
  <c r="N41" i="4"/>
  <c r="M41" i="4"/>
  <c r="M40" i="4"/>
  <c r="N40" i="4" s="1"/>
  <c r="M39" i="4"/>
  <c r="N39" i="4" s="1"/>
  <c r="M38" i="4"/>
  <c r="N38" i="4" s="1"/>
  <c r="N37" i="4"/>
  <c r="M37" i="4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N29" i="4"/>
  <c r="M29" i="4"/>
  <c r="N28" i="4"/>
  <c r="M28" i="4"/>
  <c r="M27" i="4"/>
  <c r="N27" i="4" s="1"/>
  <c r="M26" i="4"/>
  <c r="N26" i="4" s="1"/>
  <c r="N25" i="4"/>
  <c r="M25" i="4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N17" i="4"/>
  <c r="M17" i="4"/>
  <c r="M16" i="4"/>
  <c r="N16" i="4" s="1"/>
  <c r="M15" i="4"/>
  <c r="N15" i="4" s="1"/>
  <c r="M14" i="4"/>
  <c r="N14" i="4" s="1"/>
  <c r="N13" i="4"/>
  <c r="M13" i="4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<sst xmlns="http://schemas.openxmlformats.org/spreadsheetml/2006/main" count="250" uniqueCount="136">
  <si>
    <t>KODE MK</t>
  </si>
  <si>
    <t>A1H2A57S</t>
  </si>
  <si>
    <t>NAMA MK</t>
  </si>
  <si>
    <t>PERMAINAN ANAK BERBASIS KULTURAL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</si>
  <si>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</si>
  <si>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</si>
  <si>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</si>
  <si>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</si>
  <si>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</si>
  <si>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</si>
  <si>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</si>
  <si>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</si>
  <si>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HAIFATURRAHMAH,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</si>
  <si>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</si>
  <si>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</si>
  <si>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</si>
  <si>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</si>
  <si>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</si>
  <si>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</si>
  <si>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</si>
  <si>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</si>
  <si>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</si>
  <si>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</si>
  <si>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</si>
  <si>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</si>
  <si>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</si>
  <si>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</si>
  <si>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</si>
  <si>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</si>
  <si>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</si>
  <si>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</si>
  <si>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</si>
  <si>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</si>
  <si>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</si>
  <si>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</si>
  <si>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</si>
  <si>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</si>
  <si>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</si>
  <si>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</si>
  <si>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</si>
  <si>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</si>
  <si>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</si>
  <si>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</si>
  <si>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</si>
  <si>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</si>
  <si>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</si>
  <si>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</si>
  <si>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</si>
  <si>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</si>
  <si>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</si>
  <si>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</si>
  <si>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</si>
  <si>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</si>
  <si>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</si>
  <si>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</si>
  <si>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</si>
  <si>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</si>
  <si>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</si>
  <si>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</si>
  <si>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</si>
  <si>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</si>
  <si>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</si>
  <si>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</si>
  <si>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</si>
  <si>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PERMAINAN ANAK BERBASIS KULTURAL (A1H2A57S)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</si>
  <si>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</si>
  <si>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</si>
  <si>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</si>
  <si>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</si>
  <si>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</si>
  <si>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</si>
  <si>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</si>
  <si>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</si>
  <si>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</si>
  <si>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DWI SAGITA</t>
  </si>
  <si>
    <t>ERNA</t>
  </si>
  <si>
    <t>ERNAWATI</t>
  </si>
  <si>
    <t>ESTIE SYAFITRI</t>
  </si>
  <si>
    <t>FAHRUNNISA</t>
  </si>
  <si>
    <t>FAJRIN</t>
  </si>
  <si>
    <t>FATMAH HARDIANTY</t>
  </si>
  <si>
    <t>FERI ADITA</t>
  </si>
  <si>
    <t>FERLINDA FANTIKA PUTRI</t>
  </si>
  <si>
    <t>FITRIANI</t>
  </si>
  <si>
    <t>FITRIANINGSIH</t>
  </si>
  <si>
    <t>FULKAN KURNIAWAN</t>
  </si>
  <si>
    <t>FURQON IRSYADANA</t>
  </si>
  <si>
    <t>GYSCA APRILIA</t>
  </si>
  <si>
    <t>HAMDI HAKIM</t>
  </si>
  <si>
    <t>HANA ULFIAH</t>
  </si>
  <si>
    <t>HARIANA SEPTI MALINI</t>
  </si>
  <si>
    <t>HAYATI RODYAH</t>
  </si>
  <si>
    <t>HELMIATI</t>
  </si>
  <si>
    <t>HENDRI JULIAN SAPUTRA</t>
  </si>
  <si>
    <t>HENI</t>
  </si>
  <si>
    <t>HENY AULIATIN NISA</t>
  </si>
  <si>
    <t>HILYA SHOFA AGNIA</t>
  </si>
  <si>
    <t>HUSNI</t>
  </si>
  <si>
    <t>HUSNUL ALENA</t>
  </si>
  <si>
    <t>IFADLAN ADITIA</t>
  </si>
  <si>
    <t>IFAN SAPUTRA</t>
  </si>
  <si>
    <t>ILHAM DWI KUMBARA</t>
  </si>
  <si>
    <t>IMA HARDIYANTI</t>
  </si>
  <si>
    <t>INDHY RAHMAWATI</t>
  </si>
  <si>
    <t>INTAN DWIYATNI</t>
  </si>
  <si>
    <t>INTAN JUWITA</t>
  </si>
  <si>
    <t>INTAN SAKINAH</t>
  </si>
  <si>
    <t>IREN PUTRI AULIA</t>
  </si>
  <si>
    <t>IRMAN</t>
  </si>
  <si>
    <t>ISMILA SAPUTRI</t>
  </si>
  <si>
    <t>JINGGA OKTAVIANA RAMADHANI</t>
  </si>
  <si>
    <t>Kehadiran dan keaktifan selama pembelajaran</t>
  </si>
  <si>
    <t>Attendance and activity during learning</t>
  </si>
  <si>
    <t>Tes Tulis</t>
  </si>
  <si>
    <t>Written Test</t>
  </si>
  <si>
    <t>Resume dan Presentasi</t>
  </si>
  <si>
    <t>Resume and Presentation</t>
  </si>
  <si>
    <t>Mampu menjelaskan hakekat bermain ( CPL 1 )</t>
  </si>
  <si>
    <t>Mampu mengidentifikasi ciri-ciri bermain  (berdasarkan usia dan teori perkembangan) (CPL 4)</t>
  </si>
  <si>
    <t>Mampu mengidentifikasi jenis-jenis permainan di daerah masing-masing/permainan tradisional (CPL 4)</t>
  </si>
  <si>
    <t>Mampu menganailisis perkembangan permainan dari masa ke masa/ Permainan Modern (CPL 4)</t>
  </si>
  <si>
    <t>Ujian Tengah Semester</t>
  </si>
  <si>
    <t>Mampu menganalisis nilai edukasi dalam suatu permainan  (CPL 1 dan CPL 4)</t>
  </si>
  <si>
    <t>Mampu menguraikan trend bermain sembari belajar (CPL 4)</t>
  </si>
  <si>
    <t>Mampu mempraktekan contoh permainan tradisonal maupun permainan modern (CPL 6 dan CPL 9)</t>
  </si>
  <si>
    <t>Able to explain the nature of play</t>
  </si>
  <si>
    <t>Able to identify play traits (based on age and developmental theory)</t>
  </si>
  <si>
    <t>Able to identify the types of games in their respective areas/traditional games</t>
  </si>
  <si>
    <t>Able to analyze game developments over time/ Modern Games</t>
  </si>
  <si>
    <t>Midterm Exams</t>
  </si>
  <si>
    <t>Able to analyze the educational value of a game</t>
  </si>
  <si>
    <t>Able to decipher trends while learning</t>
  </si>
  <si>
    <t>Able to practice examples of traditional games and modern games</t>
  </si>
  <si>
    <t>Ujian Akhir Semester</t>
  </si>
  <si>
    <t>Final Semester Exam</t>
  </si>
  <si>
    <t>https://drive.google.com/drive/folders/14A1JtnqYtseKIZ6Ii9kh2rcexI953WZA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</si>
</sst>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5" x14ac:dyDescent="0.35">
      <c r="A10">
        <v>1</v>
      </c>
      <c r="B10" s="13" t="s">
        <v>117</v>
      </c>
      <c r="C10" s="3" t="s">
        <v>125</v>
      </c>
      <c r="D10">
        <v>1234583282</v>
      </c>
    </row>
    <row r="11" spans="1:4" ht="15.5" x14ac:dyDescent="0.35">
      <c r="A11">
        <v>2</v>
      </c>
      <c r="B11" s="13" t="s">
        <v>118</v>
      </c>
      <c r="C11" s="3" t="s">
        <v>126</v>
      </c>
      <c r="D11">
        <v>1234583282</v>
      </c>
    </row>
    <row r="12" spans="1:4" ht="15.5" x14ac:dyDescent="0.35">
      <c r="A12">
        <v>3</v>
      </c>
      <c r="B12" s="13" t="s">
        <v>118</v>
      </c>
      <c r="C12" s="3" t="s">
        <v>126</v>
      </c>
      <c r="D12">
        <v>1234583282</v>
      </c>
    </row>
    <row r="13" spans="1:4" ht="15.5" x14ac:dyDescent="0.35">
      <c r="A13">
        <v>4</v>
      </c>
      <c r="B13" s="13" t="s">
        <v>119</v>
      </c>
      <c r="C13" s="3" t="s">
        <v>127</v>
      </c>
      <c r="D13">
        <v>1234583282</v>
      </c>
    </row>
    <row r="14" spans="1:4" ht="15.5" x14ac:dyDescent="0.35">
      <c r="A14">
        <v>5</v>
      </c>
      <c r="B14" s="13" t="s">
        <v>119</v>
      </c>
      <c r="C14" s="3" t="s">
        <v>127</v>
      </c>
      <c r="D14">
        <v>1234583282</v>
      </c>
    </row>
    <row r="15" spans="1:4" ht="15.5" x14ac:dyDescent="0.35">
      <c r="A15">
        <v>6</v>
      </c>
      <c r="B15" s="13" t="s">
        <v>120</v>
      </c>
      <c r="C15" s="3" t="s">
        <v>128</v>
      </c>
      <c r="D15">
        <v>1234583282</v>
      </c>
    </row>
    <row r="16" spans="1:4" ht="15.5" x14ac:dyDescent="0.35">
      <c r="A16">
        <v>7</v>
      </c>
      <c r="B16" s="13" t="s">
        <v>120</v>
      </c>
      <c r="C16" s="3" t="s">
        <v>128</v>
      </c>
      <c r="D16">
        <v>1234583282</v>
      </c>
    </row>
    <row r="17" spans="1:4" ht="15.5" x14ac:dyDescent="0.35">
      <c r="A17">
        <v>8</v>
      </c>
      <c r="B17" s="13" t="s">
        <v>121</v>
      </c>
      <c r="C17" s="3" t="s">
        <v>129</v>
      </c>
      <c r="D17">
        <v>1234583282</v>
      </c>
    </row>
    <row r="18" spans="1:4" ht="15.5" x14ac:dyDescent="0.35">
      <c r="A18">
        <v>9</v>
      </c>
      <c r="B18" s="13" t="s">
        <v>122</v>
      </c>
      <c r="C18" s="3" t="s">
        <v>130</v>
      </c>
      <c r="D18">
        <v>1234583282</v>
      </c>
    </row>
    <row r="19" spans="1:4" ht="15.5" x14ac:dyDescent="0.35">
      <c r="A19">
        <v>10</v>
      </c>
      <c r="B19" s="13" t="s">
        <v>122</v>
      </c>
      <c r="C19" s="3" t="s">
        <v>130</v>
      </c>
      <c r="D19">
        <v>1234583282</v>
      </c>
    </row>
    <row r="20" spans="1:4" ht="15.5" x14ac:dyDescent="0.35">
      <c r="A20">
        <v>11</v>
      </c>
      <c r="B20" s="13" t="s">
        <v>123</v>
      </c>
      <c r="C20" s="3" t="s">
        <v>131</v>
      </c>
      <c r="D20">
        <v>1234583282</v>
      </c>
    </row>
    <row r="21" spans="1:4" ht="15.5" x14ac:dyDescent="0.35">
      <c r="A21">
        <v>12</v>
      </c>
      <c r="B21" s="13" t="s">
        <v>123</v>
      </c>
      <c r="C21" s="3" t="s">
        <v>131</v>
      </c>
      <c r="D21">
        <v>1234583282</v>
      </c>
    </row>
    <row r="22" spans="1:4" ht="15.5" x14ac:dyDescent="0.35">
      <c r="A22">
        <v>13</v>
      </c>
      <c r="B22" s="13" t="s">
        <v>124</v>
      </c>
      <c r="C22" s="3" t="s">
        <v>132</v>
      </c>
      <c r="D22">
        <v>1234583282</v>
      </c>
    </row>
    <row r="23" spans="1:4" ht="15.5" x14ac:dyDescent="0.35">
      <c r="A23">
        <v>14</v>
      </c>
      <c r="B23" s="13" t="s">
        <v>124</v>
      </c>
      <c r="C23" s="3" t="s">
        <v>132</v>
      </c>
      <c r="D23">
        <v>1234583282</v>
      </c>
    </row>
    <row r="24" spans="1:4" ht="15.5" x14ac:dyDescent="0.35">
      <c r="A24">
        <v>15</v>
      </c>
      <c r="B24" s="13" t="s">
        <v>124</v>
      </c>
      <c r="C24" s="3" t="s">
        <v>132</v>
      </c>
      <c r="D24">
        <v>1234583282</v>
      </c>
    </row>
    <row r="25" spans="1:4" ht="15.5" x14ac:dyDescent="0.35">
      <c r="A25">
        <v>16</v>
      </c>
      <c r="B25" s="13" t="s">
        <v>133</v>
      </c>
      <c r="C25" s="3" t="s">
        <v>134</v>
      </c>
      <c r="D25">
        <v>1234583282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4" t="s">
        <v>19</v>
      </c>
      <c r="C3" s="14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5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1" sqref="E1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111</v>
      </c>
      <c r="E10" s="3" t="s">
        <v>112</v>
      </c>
      <c r="F10">
        <v>1234583282</v>
      </c>
    </row>
    <row r="11" spans="1:6" x14ac:dyDescent="0.35">
      <c r="A11">
        <v>2</v>
      </c>
      <c r="B11" t="s">
        <v>59</v>
      </c>
      <c r="C11" s="9">
        <v>0.2</v>
      </c>
      <c r="D11" s="3" t="s">
        <v>135</v>
      </c>
      <c r="E11" s="3"/>
      <c r="F11">
        <v>1234583282</v>
      </c>
    </row>
    <row r="12" spans="1:6" x14ac:dyDescent="0.35">
      <c r="A12">
        <v>3</v>
      </c>
      <c r="B12" t="s">
        <v>60</v>
      </c>
      <c r="C12" s="9">
        <v>0.1</v>
      </c>
      <c r="D12" s="11" t="s">
        <v>113</v>
      </c>
      <c r="E12" s="12" t="s">
        <v>114</v>
      </c>
      <c r="F12">
        <v>1234583282</v>
      </c>
    </row>
    <row r="13" spans="1:6" x14ac:dyDescent="0.35">
      <c r="A13">
        <v>4</v>
      </c>
      <c r="B13" t="s">
        <v>61</v>
      </c>
      <c r="C13" s="9">
        <v>0.1</v>
      </c>
      <c r="D13" s="11" t="s">
        <v>115</v>
      </c>
      <c r="E13" s="12" t="s">
        <v>116</v>
      </c>
      <c r="F13">
        <v>1234583282</v>
      </c>
    </row>
    <row r="14" spans="1:6" x14ac:dyDescent="0.35">
      <c r="A14">
        <v>5</v>
      </c>
      <c r="B14" t="s">
        <v>62</v>
      </c>
      <c r="C14" s="9">
        <v>0.2</v>
      </c>
      <c r="D14" s="11" t="s">
        <v>113</v>
      </c>
      <c r="E14" s="12" t="s">
        <v>114</v>
      </c>
      <c r="F14">
        <v>1234583282</v>
      </c>
    </row>
    <row r="15" spans="1:6" x14ac:dyDescent="0.35">
      <c r="A15">
        <v>6</v>
      </c>
      <c r="B15" t="s">
        <v>63</v>
      </c>
      <c r="C15" s="9">
        <v>0.3</v>
      </c>
      <c r="D15" s="11" t="s">
        <v>113</v>
      </c>
      <c r="E15" s="12" t="s">
        <v>114</v>
      </c>
      <c r="F15">
        <v>1234583282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A19" workbookViewId="0">
      <selection activeCell="A23" sqref="A2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5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20240110810065</v>
      </c>
      <c r="C5" t="s">
        <v>74</v>
      </c>
      <c r="D5">
        <v>158090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20240110810066</v>
      </c>
      <c r="C6" t="s">
        <v>75</v>
      </c>
      <c r="D6">
        <v>158091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5">
      <c r="A7">
        <v>3</v>
      </c>
      <c r="B7">
        <v>20240110810067</v>
      </c>
      <c r="C7" t="s">
        <v>76</v>
      </c>
      <c r="D7">
        <v>158092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5">
      <c r="A8">
        <v>4</v>
      </c>
      <c r="B8">
        <v>20240110810068</v>
      </c>
      <c r="C8" t="s">
        <v>77</v>
      </c>
      <c r="D8">
        <v>158093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>
        <v>20240110810069</v>
      </c>
      <c r="C9" t="s">
        <v>78</v>
      </c>
      <c r="D9">
        <v>158094</v>
      </c>
      <c r="E9" t="s">
        <v>1</v>
      </c>
      <c r="F9" t="s">
        <v>3</v>
      </c>
      <c r="G9" s="3">
        <v>75</v>
      </c>
      <c r="H9" s="3">
        <v>80</v>
      </c>
      <c r="I9" s="3">
        <v>70</v>
      </c>
      <c r="J9" s="3">
        <v>70</v>
      </c>
      <c r="K9" s="3">
        <v>70</v>
      </c>
      <c r="L9" s="3">
        <v>70</v>
      </c>
      <c r="M9">
        <f>G9*Komponen!C10 + H9*Komponen!C11 + I9*Komponen!C12 + J9*Komponen!C13 + K9*Komponen!C14 + L9*Komponen!C15</f>
        <v>72.5</v>
      </c>
      <c r="N9" t="str">
        <f t="shared" si="0"/>
        <v>B+</v>
      </c>
    </row>
    <row r="10" spans="1:14" x14ac:dyDescent="0.35">
      <c r="A10">
        <v>6</v>
      </c>
      <c r="B10">
        <v>20240110810070</v>
      </c>
      <c r="C10" t="s">
        <v>79</v>
      </c>
      <c r="D10">
        <v>158095</v>
      </c>
      <c r="E10" t="s">
        <v>1</v>
      </c>
      <c r="F10" t="s">
        <v>3</v>
      </c>
      <c r="G10" s="3">
        <v>50</v>
      </c>
      <c r="H10" s="3">
        <v>50</v>
      </c>
      <c r="I10" s="3">
        <v>50</v>
      </c>
      <c r="J10" s="3">
        <v>50</v>
      </c>
      <c r="K10" s="3">
        <v>50</v>
      </c>
      <c r="L10" s="3">
        <v>50</v>
      </c>
      <c r="M10">
        <f>G10*Komponen!C10 + H10*Komponen!C11 + I10*Komponen!C12 + J10*Komponen!C13 + K10*Komponen!C14 + L10*Komponen!C15</f>
        <v>50</v>
      </c>
      <c r="N10" t="str">
        <f t="shared" si="0"/>
        <v>C</v>
      </c>
    </row>
    <row r="11" spans="1:14" x14ac:dyDescent="0.35">
      <c r="A11">
        <v>7</v>
      </c>
      <c r="B11">
        <v>20240110810071</v>
      </c>
      <c r="C11" t="s">
        <v>80</v>
      </c>
      <c r="D11">
        <v>158096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78</v>
      </c>
      <c r="K11" s="3">
        <v>78</v>
      </c>
      <c r="L11" s="3">
        <v>78</v>
      </c>
      <c r="M11">
        <f>G11*Komponen!C10 + H11*Komponen!C11 + I11*Komponen!C12 + J11*Komponen!C13 + K11*Komponen!C14 + L11*Komponen!C15</f>
        <v>78.8</v>
      </c>
      <c r="N11" t="str">
        <f t="shared" si="0"/>
        <v>A-</v>
      </c>
    </row>
    <row r="12" spans="1:14" x14ac:dyDescent="0.35">
      <c r="A12">
        <v>8</v>
      </c>
      <c r="B12">
        <v>20240110810072</v>
      </c>
      <c r="C12" t="s">
        <v>81</v>
      </c>
      <c r="D12">
        <v>158097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>
        <v>20240110810073</v>
      </c>
      <c r="C13" t="s">
        <v>82</v>
      </c>
      <c r="D13">
        <v>158098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>
        <v>20240110810074</v>
      </c>
      <c r="C14" t="s">
        <v>83</v>
      </c>
      <c r="D14">
        <v>158099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78</v>
      </c>
      <c r="K14" s="3">
        <v>78</v>
      </c>
      <c r="L14" s="3">
        <v>78</v>
      </c>
      <c r="M14">
        <f>G14*Komponen!C10 + H14*Komponen!C11 + I14*Komponen!C12 + J14*Komponen!C13 + K14*Komponen!C14 + L14*Komponen!C15</f>
        <v>78.8</v>
      </c>
      <c r="N14" t="str">
        <f t="shared" si="0"/>
        <v>A-</v>
      </c>
    </row>
    <row r="15" spans="1:14" x14ac:dyDescent="0.35">
      <c r="A15">
        <v>11</v>
      </c>
      <c r="B15">
        <v>20240110810075</v>
      </c>
      <c r="C15" t="s">
        <v>84</v>
      </c>
      <c r="D15">
        <v>158100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>
        <v>20240110810076</v>
      </c>
      <c r="C16" t="s">
        <v>85</v>
      </c>
      <c r="D16">
        <v>158101</v>
      </c>
      <c r="E16" t="s">
        <v>1</v>
      </c>
      <c r="F16" t="s">
        <v>3</v>
      </c>
      <c r="G16" s="3">
        <v>75</v>
      </c>
      <c r="H16" s="3">
        <v>80</v>
      </c>
      <c r="I16" s="3">
        <v>70</v>
      </c>
      <c r="J16" s="3">
        <v>70</v>
      </c>
      <c r="K16" s="3">
        <v>70</v>
      </c>
      <c r="L16" s="3">
        <v>70</v>
      </c>
      <c r="M16">
        <f>G16*Komponen!C10 + H16*Komponen!C11 + I16*Komponen!C12 + J16*Komponen!C13 + K16*Komponen!C14 + L16*Komponen!C15</f>
        <v>72.5</v>
      </c>
      <c r="N16" t="str">
        <f t="shared" si="0"/>
        <v>B+</v>
      </c>
    </row>
    <row r="17" spans="1:14" x14ac:dyDescent="0.35">
      <c r="A17">
        <v>13</v>
      </c>
      <c r="B17">
        <v>20240110810077</v>
      </c>
      <c r="C17" t="s">
        <v>86</v>
      </c>
      <c r="D17">
        <v>158102</v>
      </c>
      <c r="E17" t="s">
        <v>1</v>
      </c>
      <c r="F17" t="s">
        <v>3</v>
      </c>
      <c r="G17" s="3">
        <v>1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>
        <f>G17*Komponen!C10 + H17*Komponen!C11 + I17*Komponen!C12 + J17*Komponen!C13 + K17*Komponen!C14 + L17*Komponen!C15</f>
        <v>1</v>
      </c>
      <c r="N17" t="str">
        <f t="shared" si="0"/>
        <v>E</v>
      </c>
    </row>
    <row r="18" spans="1:14" x14ac:dyDescent="0.35">
      <c r="A18">
        <v>14</v>
      </c>
      <c r="B18">
        <v>20240110810078</v>
      </c>
      <c r="C18" t="s">
        <v>87</v>
      </c>
      <c r="D18">
        <v>158103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>
        <v>20240110810079</v>
      </c>
      <c r="C19" t="s">
        <v>88</v>
      </c>
      <c r="D19">
        <v>158104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>
        <v>20240110810080</v>
      </c>
      <c r="C20" t="s">
        <v>89</v>
      </c>
      <c r="D20">
        <v>158105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>
        <v>20240110810081</v>
      </c>
      <c r="C21" t="s">
        <v>90</v>
      </c>
      <c r="D21">
        <v>158306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5">
      <c r="A22">
        <v>18</v>
      </c>
      <c r="B22">
        <v>20240110810082</v>
      </c>
      <c r="C22" t="s">
        <v>91</v>
      </c>
      <c r="D22">
        <v>158106</v>
      </c>
      <c r="E22" t="s">
        <v>1</v>
      </c>
      <c r="F22" t="s">
        <v>3</v>
      </c>
      <c r="G22" s="3">
        <v>75</v>
      </c>
      <c r="H22" s="3">
        <v>80</v>
      </c>
      <c r="I22" s="3">
        <v>70</v>
      </c>
      <c r="J22" s="3">
        <v>70</v>
      </c>
      <c r="K22" s="3">
        <v>70</v>
      </c>
      <c r="L22" s="3">
        <v>70</v>
      </c>
      <c r="M22">
        <f>G22*Komponen!C10 + H22*Komponen!C11 + I22*Komponen!C12 + J22*Komponen!C13 + K22*Komponen!C14 + L22*Komponen!C15</f>
        <v>72.5</v>
      </c>
      <c r="N22" t="str">
        <f t="shared" si="0"/>
        <v>B+</v>
      </c>
    </row>
    <row r="23" spans="1:14" x14ac:dyDescent="0.35">
      <c r="A23">
        <v>19</v>
      </c>
      <c r="B23">
        <v>20240110810083</v>
      </c>
      <c r="C23" t="s">
        <v>92</v>
      </c>
      <c r="D23">
        <v>158107</v>
      </c>
      <c r="E23" t="s">
        <v>1</v>
      </c>
      <c r="F23" t="s">
        <v>3</v>
      </c>
      <c r="G23" s="3">
        <v>75</v>
      </c>
      <c r="H23" s="3">
        <v>80</v>
      </c>
      <c r="I23" s="3">
        <v>70</v>
      </c>
      <c r="J23" s="3">
        <v>70</v>
      </c>
      <c r="K23" s="3">
        <v>70</v>
      </c>
      <c r="L23" s="3">
        <v>70</v>
      </c>
      <c r="M23">
        <f>G23*Komponen!C10 + H23*Komponen!C11 + I23*Komponen!C12 + J23*Komponen!C13 + K23*Komponen!C14 + L23*Komponen!C15</f>
        <v>72.5</v>
      </c>
      <c r="N23" t="str">
        <f t="shared" si="0"/>
        <v>B+</v>
      </c>
    </row>
    <row r="24" spans="1:14" x14ac:dyDescent="0.35">
      <c r="A24">
        <v>20</v>
      </c>
      <c r="B24">
        <v>20240110810084</v>
      </c>
      <c r="C24" t="s">
        <v>93</v>
      </c>
      <c r="D24">
        <v>158108</v>
      </c>
      <c r="E24" t="s">
        <v>1</v>
      </c>
      <c r="F24" t="s">
        <v>3</v>
      </c>
      <c r="G24" s="3">
        <v>75</v>
      </c>
      <c r="H24" s="3">
        <v>80</v>
      </c>
      <c r="I24" s="3">
        <v>70</v>
      </c>
      <c r="J24" s="3">
        <v>70</v>
      </c>
      <c r="K24" s="3">
        <v>70</v>
      </c>
      <c r="L24" s="3">
        <v>70</v>
      </c>
      <c r="M24">
        <f>G24*Komponen!C10 + H24*Komponen!C11 + I24*Komponen!C12 + J24*Komponen!C13 + K24*Komponen!C14 + L24*Komponen!C15</f>
        <v>72.5</v>
      </c>
      <c r="N24" t="str">
        <f t="shared" si="0"/>
        <v>B+</v>
      </c>
    </row>
    <row r="25" spans="1:14" x14ac:dyDescent="0.35">
      <c r="A25">
        <v>21</v>
      </c>
      <c r="B25">
        <v>20240110810085</v>
      </c>
      <c r="C25" t="s">
        <v>94</v>
      </c>
      <c r="D25">
        <v>158109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5">
      <c r="A26">
        <v>22</v>
      </c>
      <c r="B26">
        <v>20240110810086</v>
      </c>
      <c r="C26" t="s">
        <v>94</v>
      </c>
      <c r="D26">
        <v>158307</v>
      </c>
      <c r="E26" t="s">
        <v>1</v>
      </c>
      <c r="F26" t="s">
        <v>3</v>
      </c>
      <c r="G26" s="3">
        <v>90</v>
      </c>
      <c r="H26" s="3">
        <v>80</v>
      </c>
      <c r="I26" s="3">
        <v>80</v>
      </c>
      <c r="J26" s="3">
        <v>80</v>
      </c>
      <c r="K26" s="3">
        <v>80</v>
      </c>
      <c r="L26" s="3">
        <v>90</v>
      </c>
      <c r="M26">
        <f>G26*Komponen!C10 + H26*Komponen!C11 + I26*Komponen!C12 + J26*Komponen!C13 + K26*Komponen!C14 + L26*Komponen!C15</f>
        <v>84</v>
      </c>
      <c r="N26" t="str">
        <f t="shared" si="0"/>
        <v>A</v>
      </c>
    </row>
    <row r="27" spans="1:14" x14ac:dyDescent="0.35">
      <c r="A27">
        <v>23</v>
      </c>
      <c r="B27">
        <v>20240110810087</v>
      </c>
      <c r="C27" t="s">
        <v>95</v>
      </c>
      <c r="D27">
        <v>158110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78</v>
      </c>
      <c r="K27" s="3">
        <v>78</v>
      </c>
      <c r="L27" s="3">
        <v>78</v>
      </c>
      <c r="M27">
        <f>G27*Komponen!C10 + H27*Komponen!C11 + I27*Komponen!C12 + J27*Komponen!C13 + K27*Komponen!C14 + L27*Komponen!C15</f>
        <v>78.8</v>
      </c>
      <c r="N27" t="str">
        <f t="shared" si="0"/>
        <v>A-</v>
      </c>
    </row>
    <row r="28" spans="1:14" x14ac:dyDescent="0.35">
      <c r="A28">
        <v>24</v>
      </c>
      <c r="B28">
        <v>20240110810088</v>
      </c>
      <c r="C28" t="s">
        <v>96</v>
      </c>
      <c r="D28">
        <v>158111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78</v>
      </c>
      <c r="K28" s="3">
        <v>78</v>
      </c>
      <c r="L28" s="3">
        <v>78</v>
      </c>
      <c r="M28">
        <f>G28*Komponen!C10 + H28*Komponen!C11 + I28*Komponen!C12 + J28*Komponen!C13 + K28*Komponen!C14 + L28*Komponen!C15</f>
        <v>78.8</v>
      </c>
      <c r="N28" t="str">
        <f t="shared" si="0"/>
        <v>A-</v>
      </c>
    </row>
    <row r="29" spans="1:14" x14ac:dyDescent="0.35">
      <c r="A29">
        <v>25</v>
      </c>
      <c r="B29">
        <v>20240110810089</v>
      </c>
      <c r="C29" t="s">
        <v>97</v>
      </c>
      <c r="D29">
        <v>158112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78</v>
      </c>
      <c r="K29" s="3">
        <v>78</v>
      </c>
      <c r="L29" s="3">
        <v>78</v>
      </c>
      <c r="M29">
        <f>G29*Komponen!C10 + H29*Komponen!C11 + I29*Komponen!C12 + J29*Komponen!C13 + K29*Komponen!C14 + L29*Komponen!C15</f>
        <v>78.8</v>
      </c>
      <c r="N29" t="str">
        <f t="shared" si="0"/>
        <v>A-</v>
      </c>
    </row>
    <row r="30" spans="1:14" x14ac:dyDescent="0.35">
      <c r="A30">
        <v>26</v>
      </c>
      <c r="B30">
        <v>20240110810090</v>
      </c>
      <c r="C30" t="s">
        <v>98</v>
      </c>
      <c r="D30">
        <v>158113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>
        <v>20240110810091</v>
      </c>
      <c r="C31" t="s">
        <v>99</v>
      </c>
      <c r="D31">
        <v>158114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78</v>
      </c>
      <c r="K31" s="3">
        <v>78</v>
      </c>
      <c r="L31" s="3">
        <v>78</v>
      </c>
      <c r="M31">
        <f>G31*Komponen!C10 + H31*Komponen!C11 + I31*Komponen!C12 + J31*Komponen!C13 + K31*Komponen!C14 + L31*Komponen!C15</f>
        <v>78.8</v>
      </c>
      <c r="N31" t="str">
        <f t="shared" si="0"/>
        <v>A-</v>
      </c>
    </row>
    <row r="32" spans="1:14" x14ac:dyDescent="0.35">
      <c r="A32">
        <v>28</v>
      </c>
      <c r="B32">
        <v>20240110810092</v>
      </c>
      <c r="C32" t="s">
        <v>100</v>
      </c>
      <c r="D32">
        <v>158115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78</v>
      </c>
      <c r="K32" s="3">
        <v>78</v>
      </c>
      <c r="L32" s="3">
        <v>78</v>
      </c>
      <c r="M32">
        <f>G32*Komponen!C10 + H32*Komponen!C11 + I32*Komponen!C12 + J32*Komponen!C13 + K32*Komponen!C14 + L32*Komponen!C15</f>
        <v>78.8</v>
      </c>
      <c r="N32" t="str">
        <f t="shared" si="0"/>
        <v>A-</v>
      </c>
    </row>
    <row r="33" spans="1:14" x14ac:dyDescent="0.35">
      <c r="A33">
        <v>29</v>
      </c>
      <c r="B33">
        <v>20240110810093</v>
      </c>
      <c r="C33" t="s">
        <v>101</v>
      </c>
      <c r="D33">
        <v>158116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>
        <v>20240110810094</v>
      </c>
      <c r="C34" t="s">
        <v>102</v>
      </c>
      <c r="D34">
        <v>158117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78</v>
      </c>
      <c r="K34" s="3">
        <v>78</v>
      </c>
      <c r="L34" s="3">
        <v>78</v>
      </c>
      <c r="M34">
        <f>G34*Komponen!C10 + H34*Komponen!C11 + I34*Komponen!C12 + J34*Komponen!C13 + K34*Komponen!C14 + L34*Komponen!C15</f>
        <v>78.8</v>
      </c>
      <c r="N34" t="str">
        <f t="shared" si="0"/>
        <v>A-</v>
      </c>
    </row>
    <row r="35" spans="1:14" x14ac:dyDescent="0.35">
      <c r="A35">
        <v>31</v>
      </c>
      <c r="B35">
        <v>20240110810095</v>
      </c>
      <c r="C35" t="s">
        <v>103</v>
      </c>
      <c r="D35">
        <v>158118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35">
      <c r="A36">
        <v>32</v>
      </c>
      <c r="B36">
        <v>20240110810096</v>
      </c>
      <c r="C36" t="s">
        <v>104</v>
      </c>
      <c r="D36">
        <v>158119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35">
      <c r="A37">
        <v>33</v>
      </c>
      <c r="B37">
        <v>20240110810097</v>
      </c>
      <c r="C37" t="s">
        <v>105</v>
      </c>
      <c r="D37">
        <v>158120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35">
      <c r="A38">
        <v>34</v>
      </c>
      <c r="B38">
        <v>20240110810098</v>
      </c>
      <c r="C38" t="s">
        <v>106</v>
      </c>
      <c r="D38">
        <v>158121</v>
      </c>
      <c r="E38" t="s">
        <v>1</v>
      </c>
      <c r="F38" t="s">
        <v>3</v>
      </c>
      <c r="G38" s="3">
        <v>80</v>
      </c>
      <c r="H38" s="3">
        <v>80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35">
      <c r="A39">
        <v>35</v>
      </c>
      <c r="B39">
        <v>20240110810099</v>
      </c>
      <c r="C39" t="s">
        <v>107</v>
      </c>
      <c r="D39">
        <v>158122</v>
      </c>
      <c r="E39" t="s">
        <v>1</v>
      </c>
      <c r="F39" t="s">
        <v>3</v>
      </c>
      <c r="G39" s="3">
        <v>75</v>
      </c>
      <c r="H39" s="3">
        <v>80</v>
      </c>
      <c r="I39" s="3">
        <v>70</v>
      </c>
      <c r="J39" s="3">
        <v>70</v>
      </c>
      <c r="K39" s="3">
        <v>70</v>
      </c>
      <c r="L39" s="3">
        <v>70</v>
      </c>
      <c r="M39">
        <f>G39*Komponen!C10 + H39*Komponen!C11 + I39*Komponen!C12 + J39*Komponen!C13 + K39*Komponen!C14 + L39*Komponen!C15</f>
        <v>72.5</v>
      </c>
      <c r="N39" t="str">
        <f t="shared" si="0"/>
        <v>B+</v>
      </c>
    </row>
    <row r="40" spans="1:14" x14ac:dyDescent="0.35">
      <c r="A40">
        <v>36</v>
      </c>
      <c r="B40">
        <v>20240110810100</v>
      </c>
      <c r="C40" t="s">
        <v>108</v>
      </c>
      <c r="D40">
        <v>158123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35">
      <c r="A41">
        <v>37</v>
      </c>
      <c r="B41">
        <v>20240110810101</v>
      </c>
      <c r="C41" t="s">
        <v>109</v>
      </c>
      <c r="D41">
        <v>158124</v>
      </c>
      <c r="E41" t="s">
        <v>1</v>
      </c>
      <c r="F41" t="s">
        <v>3</v>
      </c>
      <c r="G41" s="3">
        <v>80</v>
      </c>
      <c r="H41" s="3">
        <v>80</v>
      </c>
      <c r="I41" s="3">
        <v>80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  <row r="42" spans="1:14" x14ac:dyDescent="0.35">
      <c r="A42">
        <v>38</v>
      </c>
      <c r="B42">
        <v>20240110810102</v>
      </c>
      <c r="C42" t="s">
        <v>110</v>
      </c>
      <c r="D42">
        <v>158125</v>
      </c>
      <c r="E42" t="s">
        <v>1</v>
      </c>
      <c r="F42" t="s">
        <v>3</v>
      </c>
      <c r="G42" s="3">
        <v>80</v>
      </c>
      <c r="H42" s="3">
        <v>80</v>
      </c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2025-01-20T06:02:52Z</dcterms:created>
  <dcterms:modified xsi:type="dcterms:W3CDTF">2025-01-28T00:37:02Z</dcterms:modified>
  <cp:category>nilai</cp:category>
</cp:coreProperties>
</file>