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9C777984-0089-4461-B212-FE986CA1608E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39" i="4" l="1"/>
  <c r="M39" i="4"/>
  <c r="M38" i="4"/>
  <c r="N38" i="4" s="1"/>
  <c r="M37" i="4"/>
  <c r="N37" i="4" s="1"/>
  <c r="M36" i="4"/>
  <c r="N36" i="4" s="1"/>
  <c r="M35" i="4"/>
  <c r="N35" i="4" s="1"/>
  <c r="M34" i="4"/>
  <c r="N34" i="4" s="1"/>
  <c r="N33" i="4"/>
  <c r="M33" i="4"/>
  <c r="M32" i="4"/>
  <c r="N32" i="4" s="1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M24" i="4"/>
  <c r="N24" i="4" s="1"/>
  <c r="N23" i="4"/>
  <c r="M23" i="4"/>
  <c r="N22" i="4"/>
  <c r="M22" i="4"/>
  <c r="N21" i="4"/>
  <c r="M21" i="4"/>
  <c r="M20" i="4"/>
  <c r="N20" i="4" s="1"/>
  <c r="N19" i="4"/>
  <c r="M19" i="4"/>
  <c r="M18" i="4"/>
  <c r="N18" i="4" s="1"/>
  <c r="N17" i="4"/>
  <c r="M17" i="4"/>
  <c r="M16" i="4"/>
  <c r="N16" i="4" s="1"/>
  <c r="N15" i="4"/>
  <c r="M15" i="4"/>
  <c r="N14" i="4"/>
  <c r="M14" i="4"/>
  <c r="N13" i="4"/>
  <c r="M13" i="4"/>
  <c r="N12" i="4"/>
  <c r="M12" i="4"/>
  <c r="N11" i="4"/>
  <c r="M11" i="4"/>
  <c r="M10" i="4"/>
  <c r="N10" i="4" s="1"/>
  <c r="N9" i="4"/>
  <c r="M9" i="4"/>
  <c r="M8" i="4"/>
  <c r="N8" i="4" s="1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<sst xmlns="http://schemas.openxmlformats.org/spreadsheetml/2006/main" count="236" uniqueCount="147">
  <si>
    <t>KODE MK</t>
  </si>
  <si>
    <t>A1H2A99F</t>
  </si>
  <si>
    <t>NAMA MK</t>
  </si>
  <si>
    <t>TUGAS AKHIR</t>
  </si>
  <si>
    <t>NAMA KELAS</t>
  </si>
  <si>
    <t>B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</si>
  <si>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</si>
  <si>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</si>
  <si>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</si>
  <si>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</si>
  <si>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</si>
  <si>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</si>
  <si>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HAIFATURRAHMAH,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</si>
  <si>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</si>
  <si>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</si>
  <si>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</si>
  <si>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</si>
  <si>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</si>
  <si>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</si>
  <si>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</si>
  <si>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</si>
  <si>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</si>
  <si>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</si>
  <si>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</si>
  <si>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</si>
  <si>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</si>
  <si>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</si>
  <si>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</si>
  <si>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</si>
  <si>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</si>
  <si>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</si>
  <si>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</si>
  <si>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</si>
  <si>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</si>
  <si>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</si>
  <si>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</si>
  <si>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</si>
  <si>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</si>
  <si>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</si>
  <si>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</si>
  <si>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</si>
  <si>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</si>
  <si>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</si>
  <si>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</si>
  <si>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</si>
  <si>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</si>
  <si>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</si>
  <si>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</si>
  <si>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</si>
  <si>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</si>
  <si>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</si>
  <si>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</si>
  <si>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</si>
  <si>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</si>
  <si>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</si>
  <si>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</si>
  <si>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</si>
  <si>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</si>
  <si>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</si>
  <si>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</si>
  <si>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</si>
  <si>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</si>
  <si>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</si>
  <si>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</si>
  <si>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</si>
  <si>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</si>
  <si>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</si>
  <si>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(A1H2A99F)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</si>
  <si>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</si>
  <si>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</si>
  <si>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</si>
  <si>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</si>
  <si>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</si>
  <si>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</si>
  <si>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</si>
  <si>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</si>
  <si>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</si>
  <si>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2019A1H062</t>
  </si>
  <si>
    <t>MUHAMMAD RIZKI</t>
  </si>
  <si>
    <t>2019A1H074</t>
  </si>
  <si>
    <t>NURKAMILAH</t>
  </si>
  <si>
    <t>2020A1H040</t>
  </si>
  <si>
    <t>BQ. ISMI PEBRIATUL PUTRI</t>
  </si>
  <si>
    <t>2020A1H047</t>
  </si>
  <si>
    <t>INDRA RAMDHANATUL RUSFA</t>
  </si>
  <si>
    <t>2020A1H060</t>
  </si>
  <si>
    <t>NONI</t>
  </si>
  <si>
    <t>2020A1H062</t>
  </si>
  <si>
    <t>PUTRI</t>
  </si>
  <si>
    <t>2021A1H039</t>
  </si>
  <si>
    <t>ATUM FAHRAINI</t>
  </si>
  <si>
    <t>2021A1H040</t>
  </si>
  <si>
    <t>AURA FANESSAH</t>
  </si>
  <si>
    <t>2021A1H041</t>
  </si>
  <si>
    <t>AYU LESTARI</t>
  </si>
  <si>
    <t>2021A1H043</t>
  </si>
  <si>
    <t>AYU WULANDARI</t>
  </si>
  <si>
    <t>2021A1H044</t>
  </si>
  <si>
    <t>BAIQ SRI ADININGSIH</t>
  </si>
  <si>
    <t>2021A1H046</t>
  </si>
  <si>
    <t>CHACILA PUTRI WULANDARI</t>
  </si>
  <si>
    <t>2021A1H047</t>
  </si>
  <si>
    <t>DALYA UTAMI PUTRI</t>
  </si>
  <si>
    <t>2021A1H048</t>
  </si>
  <si>
    <t>DEA ANANDA MANTIKA</t>
  </si>
  <si>
    <t>2021A1H049</t>
  </si>
  <si>
    <t>DEBI YATRI</t>
  </si>
  <si>
    <t>2021A1H050</t>
  </si>
  <si>
    <t>DEVI PRAFITA SARI</t>
  </si>
  <si>
    <t>2021A1H051</t>
  </si>
  <si>
    <t>DEWI ZAHRANI</t>
  </si>
  <si>
    <t>2021A1H052</t>
  </si>
  <si>
    <t>DIAH PRAMUDITA</t>
  </si>
  <si>
    <t>2021A1H054</t>
  </si>
  <si>
    <t>DIAN LESTARI</t>
  </si>
  <si>
    <t>2021A1H056</t>
  </si>
  <si>
    <t>ETI DINIARTI</t>
  </si>
  <si>
    <t>2021A1H058</t>
  </si>
  <si>
    <t>EVA ERNA</t>
  </si>
  <si>
    <t>2021A1H059</t>
  </si>
  <si>
    <t>EVA HUWAIDA</t>
  </si>
  <si>
    <t>2021A1H060</t>
  </si>
  <si>
    <t>EVA ULVA SILVIA</t>
  </si>
  <si>
    <t>2021A1H062</t>
  </si>
  <si>
    <t>FATIMAH</t>
  </si>
  <si>
    <t>2021A1H063</t>
  </si>
  <si>
    <t>FATUHIYAH</t>
  </si>
  <si>
    <t>2021A1H064</t>
  </si>
  <si>
    <t>FATUN HAIRUNNISA</t>
  </si>
  <si>
    <t>2021A1H065</t>
  </si>
  <si>
    <t>FATUN ISLAMIAH</t>
  </si>
  <si>
    <t>2021A1H066</t>
  </si>
  <si>
    <t>FIRA ANDRIANI</t>
  </si>
  <si>
    <t>2021A1H069</t>
  </si>
  <si>
    <t>HADIJAH</t>
  </si>
  <si>
    <t>2021A1H071</t>
  </si>
  <si>
    <t>HIKMATUL HAFIDAH</t>
  </si>
  <si>
    <t>2021A1H072</t>
  </si>
  <si>
    <t>HILMI DERMAWAN</t>
  </si>
  <si>
    <t>2021A1H073</t>
  </si>
  <si>
    <t>IIN DWIAN PUTRI</t>
  </si>
  <si>
    <t>2021A1H074</t>
  </si>
  <si>
    <t>IIN ERMAYANI</t>
  </si>
  <si>
    <t>2021A1H075</t>
  </si>
  <si>
    <t>IMAMATUL ISLAMIAH</t>
  </si>
  <si>
    <t>2021A1H077</t>
  </si>
  <si>
    <t>JAENAB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</si>
</sst>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1234583331</v>
      </c>
    </row>
    <row r="11" spans="1:4" x14ac:dyDescent="0.35">
      <c r="A11">
        <v>2</v>
      </c>
      <c r="B11" s="3"/>
      <c r="C11" s="3"/>
      <c r="D11">
        <v>1234583331</v>
      </c>
    </row>
    <row r="12" spans="1:4" x14ac:dyDescent="0.35">
      <c r="A12">
        <v>3</v>
      </c>
      <c r="B12" s="3"/>
      <c r="C12" s="3"/>
      <c r="D12">
        <v>1234583331</v>
      </c>
    </row>
    <row r="13" spans="1:4" x14ac:dyDescent="0.35">
      <c r="A13">
        <v>4</v>
      </c>
      <c r="B13" s="3"/>
      <c r="C13" s="3"/>
      <c r="D13">
        <v>1234583331</v>
      </c>
    </row>
    <row r="14" spans="1:4" x14ac:dyDescent="0.35">
      <c r="A14">
        <v>5</v>
      </c>
      <c r="B14" s="3"/>
      <c r="C14" s="3"/>
      <c r="D14">
        <v>1234583331</v>
      </c>
    </row>
    <row r="15" spans="1:4" x14ac:dyDescent="0.35">
      <c r="A15">
        <v>6</v>
      </c>
      <c r="B15" s="3"/>
      <c r="C15" s="3"/>
      <c r="D15">
        <v>1234583331</v>
      </c>
    </row>
    <row r="16" spans="1:4" x14ac:dyDescent="0.35">
      <c r="A16">
        <v>7</v>
      </c>
      <c r="B16" s="3"/>
      <c r="C16" s="3"/>
      <c r="D16">
        <v>1234583331</v>
      </c>
    </row>
    <row r="17" spans="1:4" x14ac:dyDescent="0.35">
      <c r="A17">
        <v>8</v>
      </c>
      <c r="B17" s="3"/>
      <c r="C17" s="3"/>
      <c r="D17">
        <v>1234583331</v>
      </c>
    </row>
    <row r="18" spans="1:4" x14ac:dyDescent="0.35">
      <c r="A18">
        <v>9</v>
      </c>
      <c r="B18" s="3"/>
      <c r="C18" s="3"/>
      <c r="D18">
        <v>1234583331</v>
      </c>
    </row>
    <row r="19" spans="1:4" x14ac:dyDescent="0.35">
      <c r="A19">
        <v>10</v>
      </c>
      <c r="B19" s="3"/>
      <c r="C19" s="3"/>
      <c r="D19">
        <v>1234583331</v>
      </c>
    </row>
    <row r="20" spans="1:4" x14ac:dyDescent="0.35">
      <c r="A20">
        <v>11</v>
      </c>
      <c r="B20" s="3"/>
      <c r="C20" s="3"/>
      <c r="D20">
        <v>1234583331</v>
      </c>
    </row>
    <row r="21" spans="1:4" x14ac:dyDescent="0.35">
      <c r="A21">
        <v>12</v>
      </c>
      <c r="B21" s="3"/>
      <c r="C21" s="3"/>
      <c r="D21">
        <v>1234583331</v>
      </c>
    </row>
    <row r="22" spans="1:4" x14ac:dyDescent="0.35">
      <c r="A22">
        <v>13</v>
      </c>
      <c r="B22" s="3"/>
      <c r="C22" s="3"/>
      <c r="D22">
        <v>1234583331</v>
      </c>
    </row>
    <row r="23" spans="1:4" x14ac:dyDescent="0.35">
      <c r="A23">
        <v>14</v>
      </c>
      <c r="B23" s="3"/>
      <c r="C23" s="3"/>
      <c r="D23">
        <v>1234583331</v>
      </c>
    </row>
    <row r="24" spans="1:4" x14ac:dyDescent="0.35">
      <c r="A24">
        <v>15</v>
      </c>
      <c r="B24" s="3"/>
      <c r="C24" s="3"/>
      <c r="D24">
        <v>1234583331</v>
      </c>
    </row>
    <row r="25" spans="1:4" x14ac:dyDescent="0.35">
      <c r="A25">
        <v>16</v>
      </c>
      <c r="B25" s="3"/>
      <c r="C25" s="3"/>
      <c r="D25">
        <v>1234583331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5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/>
      <c r="D10" s="3" t="s">
        <v>59</v>
      </c>
      <c r="E10" s="3" t="s">
        <v>60</v>
      </c>
      <c r="F10">
        <v>1234583331</v>
      </c>
    </row>
    <row r="11" spans="1:6" x14ac:dyDescent="0.35">
      <c r="A11">
        <v>2</v>
      </c>
      <c r="B11" t="s">
        <v>61</v>
      </c>
      <c r="C11" s="9"/>
      <c r="D11" s="3" t="s">
        <v>62</v>
      </c>
      <c r="E11" s="3"/>
      <c r="F11">
        <v>1234583331</v>
      </c>
    </row>
    <row r="12" spans="1:6" x14ac:dyDescent="0.35">
      <c r="A12">
        <v>3</v>
      </c>
      <c r="B12" t="s">
        <v>63</v>
      </c>
      <c r="C12" s="9"/>
      <c r="D12" s="3"/>
      <c r="E12" s="3"/>
      <c r="F12">
        <v>1234583331</v>
      </c>
    </row>
    <row r="13" spans="1:6" x14ac:dyDescent="0.35">
      <c r="A13">
        <v>4</v>
      </c>
      <c r="B13" t="s">
        <v>64</v>
      </c>
      <c r="C13" s="9"/>
      <c r="D13" s="3"/>
      <c r="E13" s="3"/>
      <c r="F13">
        <v>1234583331</v>
      </c>
    </row>
    <row r="14" spans="1:6" x14ac:dyDescent="0.35">
      <c r="A14">
        <v>5</v>
      </c>
      <c r="B14" t="s">
        <v>65</v>
      </c>
      <c r="C14" s="9"/>
      <c r="D14" s="3"/>
      <c r="E14" s="3"/>
      <c r="F14">
        <v>1234583331</v>
      </c>
    </row>
    <row r="15" spans="1:6" x14ac:dyDescent="0.35">
      <c r="A15">
        <v>6</v>
      </c>
      <c r="B15" t="s">
        <v>66</v>
      </c>
      <c r="C15" s="9">
        <v>1</v>
      </c>
      <c r="D15" s="3"/>
      <c r="E15" s="3"/>
      <c r="F15">
        <v>1234583331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tabSelected="1" topLeftCell="D31" workbookViewId="0">
      <selection activeCell="L38" sqref="L3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77</v>
      </c>
      <c r="C5" t="s">
        <v>78</v>
      </c>
      <c r="D5">
        <v>152093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 t="s">
        <v>79</v>
      </c>
      <c r="C6" t="s">
        <v>80</v>
      </c>
      <c r="D6">
        <v>156890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5">
      <c r="A7">
        <v>3</v>
      </c>
      <c r="B7" t="s">
        <v>81</v>
      </c>
      <c r="C7" t="s">
        <v>82</v>
      </c>
      <c r="D7">
        <v>154622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5">
      <c r="A8">
        <v>4</v>
      </c>
      <c r="B8" t="s">
        <v>83</v>
      </c>
      <c r="C8" t="s">
        <v>84</v>
      </c>
      <c r="D8">
        <v>157118</v>
      </c>
      <c r="E8" t="s">
        <v>1</v>
      </c>
      <c r="F8" t="s">
        <v>3</v>
      </c>
      <c r="G8" s="3"/>
      <c r="H8" s="3"/>
      <c r="I8" s="3"/>
      <c r="J8" s="3"/>
      <c r="K8" s="3"/>
      <c r="L8" s="3">
        <v>83.33</v>
      </c>
      <c r="M8">
        <f>G8*Komponen!C10 + H8*Komponen!C11 + I8*Komponen!C12 + J8*Komponen!C13 + K8*Komponen!C14 + L8*Komponen!C15</f>
        <v>83.33</v>
      </c>
      <c r="N8" t="str">
        <f t="shared" si="0"/>
        <v>A</v>
      </c>
    </row>
    <row r="9" spans="1:14" x14ac:dyDescent="0.35">
      <c r="A9">
        <v>5</v>
      </c>
      <c r="B9" t="s">
        <v>85</v>
      </c>
      <c r="C9" t="s">
        <v>86</v>
      </c>
      <c r="D9">
        <v>152215</v>
      </c>
      <c r="E9" t="s">
        <v>1</v>
      </c>
      <c r="F9" t="s">
        <v>3</v>
      </c>
      <c r="G9" s="3"/>
      <c r="H9" s="3"/>
      <c r="I9" s="3"/>
      <c r="J9" s="3"/>
      <c r="K9" s="3"/>
      <c r="L9" s="13">
        <v>77.33</v>
      </c>
      <c r="M9">
        <f>G9*Komponen!C10 + H9*Komponen!C11 + I9*Komponen!C12 + J9*Komponen!C13 + K9*Komponen!C14 + L9*Komponen!C15</f>
        <v>77.33</v>
      </c>
      <c r="N9" t="str">
        <f t="shared" si="0"/>
        <v>A-</v>
      </c>
    </row>
    <row r="10" spans="1:14" x14ac:dyDescent="0.35">
      <c r="A10">
        <v>6</v>
      </c>
      <c r="B10" t="s">
        <v>87</v>
      </c>
      <c r="C10" t="s">
        <v>88</v>
      </c>
      <c r="D10">
        <v>155444</v>
      </c>
      <c r="E10" t="s">
        <v>1</v>
      </c>
      <c r="F10" t="s">
        <v>3</v>
      </c>
      <c r="G10" s="3"/>
      <c r="H10" s="3"/>
      <c r="I10" s="3"/>
      <c r="J10" s="3"/>
      <c r="K10" s="3"/>
      <c r="L10" s="14">
        <v>75</v>
      </c>
      <c r="M10">
        <f>G10*Komponen!C10 + H10*Komponen!C11 + I10*Komponen!C12 + J10*Komponen!C13 + K10*Komponen!C14 + L10*Komponen!C15</f>
        <v>75</v>
      </c>
      <c r="N10" t="str">
        <f t="shared" si="0"/>
        <v>A-</v>
      </c>
    </row>
    <row r="11" spans="1:14" x14ac:dyDescent="0.35">
      <c r="A11">
        <v>7</v>
      </c>
      <c r="B11" t="s">
        <v>89</v>
      </c>
      <c r="C11" t="s">
        <v>90</v>
      </c>
      <c r="D11">
        <v>152511</v>
      </c>
      <c r="E11" t="s">
        <v>1</v>
      </c>
      <c r="F11" t="s">
        <v>3</v>
      </c>
      <c r="G11" s="3"/>
      <c r="H11" s="3"/>
      <c r="I11" s="3"/>
      <c r="J11" s="3"/>
      <c r="K11" s="3"/>
      <c r="L11" s="14">
        <v>82.67</v>
      </c>
      <c r="M11">
        <f>G11*Komponen!C10 + H11*Komponen!C11 + I11*Komponen!C12 + J11*Komponen!C13 + K11*Komponen!C14 + L11*Komponen!C15</f>
        <v>82.67</v>
      </c>
      <c r="N11" t="str">
        <f t="shared" si="0"/>
        <v>A</v>
      </c>
    </row>
    <row r="12" spans="1:14" x14ac:dyDescent="0.35">
      <c r="A12">
        <v>8</v>
      </c>
      <c r="B12" t="s">
        <v>91</v>
      </c>
      <c r="C12" t="s">
        <v>92</v>
      </c>
      <c r="D12">
        <v>152503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35">
      <c r="A13">
        <v>9</v>
      </c>
      <c r="B13" t="s">
        <v>93</v>
      </c>
      <c r="C13" t="s">
        <v>94</v>
      </c>
      <c r="D13">
        <v>151773</v>
      </c>
      <c r="E13" t="s">
        <v>1</v>
      </c>
      <c r="F13" t="s">
        <v>3</v>
      </c>
      <c r="G13" s="3"/>
      <c r="H13" s="3"/>
      <c r="I13" s="3"/>
      <c r="J13" s="3"/>
      <c r="K13" s="3"/>
      <c r="L13" s="3">
        <v>72</v>
      </c>
      <c r="M13">
        <f>G13*Komponen!C10 + H13*Komponen!C11 + I13*Komponen!C12 + J13*Komponen!C13 + K13*Komponen!C14 + L13*Komponen!C15</f>
        <v>72</v>
      </c>
      <c r="N13" t="str">
        <f t="shared" si="0"/>
        <v>B+</v>
      </c>
    </row>
    <row r="14" spans="1:14" x14ac:dyDescent="0.35">
      <c r="A14">
        <v>10</v>
      </c>
      <c r="B14" t="s">
        <v>95</v>
      </c>
      <c r="C14" t="s">
        <v>96</v>
      </c>
      <c r="D14">
        <v>152025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35">
      <c r="A15">
        <v>11</v>
      </c>
      <c r="B15" t="s">
        <v>97</v>
      </c>
      <c r="C15" t="s">
        <v>98</v>
      </c>
      <c r="D15">
        <v>152370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35">
      <c r="A16">
        <v>12</v>
      </c>
      <c r="B16" t="s">
        <v>99</v>
      </c>
      <c r="C16" t="s">
        <v>100</v>
      </c>
      <c r="D16">
        <v>153036</v>
      </c>
      <c r="E16" t="s">
        <v>1</v>
      </c>
      <c r="F16" t="s">
        <v>3</v>
      </c>
      <c r="G16" s="3"/>
      <c r="H16" s="3"/>
      <c r="I16" s="3"/>
      <c r="J16" s="3"/>
      <c r="K16" s="3"/>
      <c r="L16" s="14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 t="s">
        <v>101</v>
      </c>
      <c r="C17" t="s">
        <v>102</v>
      </c>
      <c r="D17">
        <v>152512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35">
      <c r="A18">
        <v>14</v>
      </c>
      <c r="B18" t="s">
        <v>103</v>
      </c>
      <c r="C18" t="s">
        <v>104</v>
      </c>
      <c r="D18">
        <v>155076</v>
      </c>
      <c r="E18" t="s">
        <v>1</v>
      </c>
      <c r="F18" t="s">
        <v>3</v>
      </c>
      <c r="G18" s="3"/>
      <c r="H18" s="3"/>
      <c r="I18" s="3"/>
      <c r="J18" s="3"/>
      <c r="K18" s="3"/>
      <c r="L18" s="14">
        <v>86</v>
      </c>
      <c r="M18">
        <f>G18*Komponen!C10 + H18*Komponen!C11 + I18*Komponen!C12 + J18*Komponen!C13 + K18*Komponen!C14 + L18*Komponen!C15</f>
        <v>86</v>
      </c>
      <c r="N18" t="str">
        <f t="shared" si="0"/>
        <v>A</v>
      </c>
    </row>
    <row r="19" spans="1:14" x14ac:dyDescent="0.35">
      <c r="A19">
        <v>15</v>
      </c>
      <c r="B19" t="s">
        <v>105</v>
      </c>
      <c r="C19" t="s">
        <v>106</v>
      </c>
      <c r="D19">
        <v>153134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35">
      <c r="A20">
        <v>16</v>
      </c>
      <c r="B20" t="s">
        <v>107</v>
      </c>
      <c r="C20" t="s">
        <v>108</v>
      </c>
      <c r="D20">
        <v>151796</v>
      </c>
      <c r="E20" t="s">
        <v>1</v>
      </c>
      <c r="F20" t="s">
        <v>3</v>
      </c>
      <c r="G20" s="3"/>
      <c r="H20" s="3"/>
      <c r="I20" s="3"/>
      <c r="J20" s="3"/>
      <c r="K20" s="3"/>
      <c r="L20" s="3">
        <v>78</v>
      </c>
      <c r="M20">
        <f>G20*Komponen!C10 + H20*Komponen!C11 + I20*Komponen!C12 + J20*Komponen!C13 + K20*Komponen!C14 + L20*Komponen!C15</f>
        <v>78</v>
      </c>
      <c r="N20" t="str">
        <f t="shared" si="0"/>
        <v>A-</v>
      </c>
    </row>
    <row r="21" spans="1:14" x14ac:dyDescent="0.35">
      <c r="A21">
        <v>17</v>
      </c>
      <c r="B21" t="s">
        <v>109</v>
      </c>
      <c r="C21" t="s">
        <v>110</v>
      </c>
      <c r="D21">
        <v>152049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35">
      <c r="A22">
        <v>18</v>
      </c>
      <c r="B22" t="s">
        <v>111</v>
      </c>
      <c r="C22" t="s">
        <v>112</v>
      </c>
      <c r="D22">
        <v>151857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35">
      <c r="A23">
        <v>19</v>
      </c>
      <c r="B23" t="s">
        <v>113</v>
      </c>
      <c r="C23" t="s">
        <v>114</v>
      </c>
      <c r="D23">
        <v>152286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35">
      <c r="A24">
        <v>20</v>
      </c>
      <c r="B24" t="s">
        <v>115</v>
      </c>
      <c r="C24" t="s">
        <v>116</v>
      </c>
      <c r="D24">
        <v>151791</v>
      </c>
      <c r="E24" t="s">
        <v>1</v>
      </c>
      <c r="F24" t="s">
        <v>3</v>
      </c>
      <c r="G24" s="3"/>
      <c r="H24" s="3"/>
      <c r="I24" s="3"/>
      <c r="J24" s="3"/>
      <c r="K24" s="3"/>
      <c r="L24" s="14">
        <v>84</v>
      </c>
      <c r="M24">
        <f>G24*Komponen!C10 + H24*Komponen!C11 + I24*Komponen!C12 + J24*Komponen!C13 + K24*Komponen!C14 + L24*Komponen!C15</f>
        <v>84</v>
      </c>
      <c r="N24" t="str">
        <f t="shared" si="0"/>
        <v>A</v>
      </c>
    </row>
    <row r="25" spans="1:14" x14ac:dyDescent="0.35">
      <c r="A25">
        <v>21</v>
      </c>
      <c r="B25" t="s">
        <v>117</v>
      </c>
      <c r="C25" t="s">
        <v>118</v>
      </c>
      <c r="D25">
        <v>151863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35">
      <c r="A26">
        <v>22</v>
      </c>
      <c r="B26" t="s">
        <v>119</v>
      </c>
      <c r="C26" t="s">
        <v>120</v>
      </c>
      <c r="D26">
        <v>154040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35">
      <c r="A27">
        <v>23</v>
      </c>
      <c r="B27" t="s">
        <v>121</v>
      </c>
      <c r="C27" t="s">
        <v>122</v>
      </c>
      <c r="D27">
        <v>151756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35">
      <c r="A28">
        <v>24</v>
      </c>
      <c r="B28" t="s">
        <v>123</v>
      </c>
      <c r="C28" t="s">
        <v>124</v>
      </c>
      <c r="D28">
        <v>151819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35">
      <c r="A29">
        <v>25</v>
      </c>
      <c r="B29" t="s">
        <v>125</v>
      </c>
      <c r="C29" t="s">
        <v>126</v>
      </c>
      <c r="D29">
        <v>151821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35">
      <c r="A30">
        <v>26</v>
      </c>
      <c r="B30" t="s">
        <v>127</v>
      </c>
      <c r="C30" t="s">
        <v>128</v>
      </c>
      <c r="D30">
        <v>152139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35">
      <c r="A31">
        <v>27</v>
      </c>
      <c r="B31" t="s">
        <v>129</v>
      </c>
      <c r="C31" t="s">
        <v>130</v>
      </c>
      <c r="D31">
        <v>153029</v>
      </c>
      <c r="E31" t="s">
        <v>1</v>
      </c>
      <c r="F31" t="s">
        <v>3</v>
      </c>
      <c r="G31" s="3"/>
      <c r="H31" s="3"/>
      <c r="I31" s="3"/>
      <c r="J31" s="3"/>
      <c r="K31" s="3"/>
      <c r="L31" s="14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35">
      <c r="A32">
        <v>28</v>
      </c>
      <c r="B32" t="s">
        <v>131</v>
      </c>
      <c r="C32" t="s">
        <v>132</v>
      </c>
      <c r="D32">
        <v>152356</v>
      </c>
      <c r="E32" t="s">
        <v>1</v>
      </c>
      <c r="F32" t="s">
        <v>3</v>
      </c>
      <c r="G32" s="3"/>
      <c r="H32" s="3"/>
      <c r="I32" s="3"/>
      <c r="J32" s="3"/>
      <c r="K32" s="3"/>
      <c r="L32" s="14">
        <v>81.67</v>
      </c>
      <c r="M32">
        <f>G32*Komponen!C10 + H32*Komponen!C11 + I32*Komponen!C12 + J32*Komponen!C13 + K32*Komponen!C14 + L32*Komponen!C15</f>
        <v>81.67</v>
      </c>
      <c r="N32" t="str">
        <f t="shared" si="0"/>
        <v>A</v>
      </c>
    </row>
    <row r="33" spans="1:14" x14ac:dyDescent="0.35">
      <c r="A33">
        <v>29</v>
      </c>
      <c r="B33" t="s">
        <v>133</v>
      </c>
      <c r="C33" t="s">
        <v>134</v>
      </c>
      <c r="D33">
        <v>152505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35">
      <c r="A34">
        <v>30</v>
      </c>
      <c r="B34" t="s">
        <v>135</v>
      </c>
      <c r="C34" t="s">
        <v>136</v>
      </c>
      <c r="D34">
        <v>151783</v>
      </c>
      <c r="E34" t="s">
        <v>1</v>
      </c>
      <c r="F34" t="s">
        <v>3</v>
      </c>
      <c r="G34" s="3"/>
      <c r="H34" s="3"/>
      <c r="I34" s="3"/>
      <c r="J34" s="3"/>
      <c r="K34" s="3"/>
      <c r="L34" s="3">
        <v>76</v>
      </c>
      <c r="M34">
        <f>G34*Komponen!C10 + H34*Komponen!C11 + I34*Komponen!C12 + J34*Komponen!C13 + K34*Komponen!C14 + L34*Komponen!C15</f>
        <v>76</v>
      </c>
      <c r="N34" t="str">
        <f t="shared" si="0"/>
        <v>A-</v>
      </c>
    </row>
    <row r="35" spans="1:14" x14ac:dyDescent="0.35">
      <c r="A35">
        <v>31</v>
      </c>
      <c r="B35" t="s">
        <v>137</v>
      </c>
      <c r="C35" t="s">
        <v>138</v>
      </c>
      <c r="D35">
        <v>153026</v>
      </c>
      <c r="E35" t="s">
        <v>1</v>
      </c>
      <c r="F35" t="s">
        <v>3</v>
      </c>
      <c r="G35" s="3"/>
      <c r="H35" s="3"/>
      <c r="I35" s="3"/>
      <c r="J35" s="3"/>
      <c r="K35" s="3"/>
      <c r="L35" s="3">
        <v>77.67</v>
      </c>
      <c r="M35">
        <f>G35*Komponen!C10 + H35*Komponen!C11 + I35*Komponen!C12 + J35*Komponen!C13 + K35*Komponen!C14 + L35*Komponen!C15</f>
        <v>77.67</v>
      </c>
      <c r="N35" t="str">
        <f t="shared" si="0"/>
        <v>A-</v>
      </c>
    </row>
    <row r="36" spans="1:14" x14ac:dyDescent="0.35">
      <c r="A36">
        <v>32</v>
      </c>
      <c r="B36" t="s">
        <v>139</v>
      </c>
      <c r="C36" t="s">
        <v>140</v>
      </c>
      <c r="D36">
        <v>152339</v>
      </c>
      <c r="E36" t="s">
        <v>1</v>
      </c>
      <c r="F36" t="s">
        <v>3</v>
      </c>
      <c r="G36" s="3"/>
      <c r="H36" s="3"/>
      <c r="I36" s="3"/>
      <c r="J36" s="3"/>
      <c r="K36" s="3"/>
      <c r="L36" s="13">
        <v>95</v>
      </c>
      <c r="M36">
        <f>G36*Komponen!C10 + H36*Komponen!C11 + I36*Komponen!C12 + J36*Komponen!C13 + K36*Komponen!C14 + L36*Komponen!C15</f>
        <v>95</v>
      </c>
      <c r="N36" t="str">
        <f t="shared" si="0"/>
        <v>A</v>
      </c>
    </row>
    <row r="37" spans="1:14" x14ac:dyDescent="0.35">
      <c r="A37">
        <v>33</v>
      </c>
      <c r="B37" t="s">
        <v>141</v>
      </c>
      <c r="C37" t="s">
        <v>142</v>
      </c>
      <c r="D37">
        <v>154511</v>
      </c>
      <c r="E37" t="s">
        <v>1</v>
      </c>
      <c r="F37" t="s">
        <v>3</v>
      </c>
      <c r="G37" s="3"/>
      <c r="H37" s="3"/>
      <c r="I37" s="3"/>
      <c r="J37" s="3"/>
      <c r="K37" s="3"/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35">
      <c r="A38">
        <v>34</v>
      </c>
      <c r="B38" t="s">
        <v>143</v>
      </c>
      <c r="C38" t="s">
        <v>144</v>
      </c>
      <c r="D38">
        <v>151922</v>
      </c>
      <c r="E38" t="s">
        <v>1</v>
      </c>
      <c r="F38" t="s">
        <v>3</v>
      </c>
      <c r="G38" s="3"/>
      <c r="H38" s="3"/>
      <c r="I38" s="3"/>
      <c r="J38" s="3"/>
      <c r="K38" s="3"/>
      <c r="L38" s="14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35">
      <c r="A39">
        <v>35</v>
      </c>
      <c r="B39" t="s">
        <v>145</v>
      </c>
      <c r="C39" t="s">
        <v>146</v>
      </c>
      <c r="D39">
        <v>152359</v>
      </c>
      <c r="E39" t="s">
        <v>1</v>
      </c>
      <c r="F39" t="s">
        <v>3</v>
      </c>
      <c r="G39" s="3"/>
      <c r="H39" s="3"/>
      <c r="I39" s="3"/>
      <c r="J39" s="3"/>
      <c r="K39" s="3"/>
      <c r="L39" s="3"/>
      <c r="M39">
        <f>G39*Komponen!C10 + H39*Komponen!C11 + I39*Komponen!C12 + J39*Komponen!C13 + K39*Komponen!C14 + L39*Komponen!C15</f>
        <v>0</v>
      </c>
      <c r="N39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2025-02-03T04:24:40Z</dcterms:created>
  <dcterms:modified xsi:type="dcterms:W3CDTF">2025-02-03T05:25:24Z</dcterms:modified>
  <cp:category>nilai</cp:category>
</cp:coreProperties>
</file>