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APP PERKANTORAN 1A\"/>
    </mc:Choice>
  </mc:AlternateContent>
  <xr:revisionPtr revIDLastSave="0" documentId="13_ncr:1_{84F56B14-2873-4EC0-954F-929255A00751}" xr6:coauthVersionLast="47" xr6:coauthVersionMax="47" xr10:uidLastSave="{00000000-0000-0000-0000-000000000000}"/>
  <bookViews>
    <workbookView xWindow="4005" yWindow="420" windowWidth="21600" windowHeight="14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12" i="4"/>
  <c r="N12" i="4" s="1"/>
  <c r="M33" i="4"/>
  <c r="N33" i="4" s="1"/>
  <c r="C16" i="3"/>
  <c r="M9" i="4" l="1"/>
  <c r="M30" i="4"/>
  <c r="M26" i="4"/>
  <c r="N26" i="4" s="1"/>
  <c r="M8" i="4"/>
  <c r="N8" i="4" s="1"/>
  <c r="M22" i="4"/>
  <c r="N22" i="4" s="1"/>
  <c r="M31" i="4"/>
  <c r="N31" i="4" s="1"/>
  <c r="M23" i="4"/>
  <c r="N23" i="4" s="1"/>
  <c r="M15" i="4"/>
  <c r="N15" i="4" s="1"/>
  <c r="M29" i="4"/>
  <c r="N29" i="4" s="1"/>
  <c r="M25" i="4"/>
  <c r="N25" i="4" s="1"/>
  <c r="M18" i="4"/>
  <c r="N18" i="4" s="1"/>
  <c r="M14" i="4"/>
  <c r="N14" i="4" s="1"/>
  <c r="M10" i="4"/>
  <c r="N10" i="4" s="1"/>
  <c r="M21" i="4"/>
  <c r="N21" i="4" s="1"/>
  <c r="M17" i="4"/>
  <c r="N17" i="4" s="1"/>
  <c r="M13" i="4"/>
  <c r="N13" i="4" s="1"/>
  <c r="M27" i="4"/>
  <c r="N27" i="4" s="1"/>
  <c r="M19" i="4"/>
  <c r="N19" i="4" s="1"/>
  <c r="M11" i="4"/>
  <c r="N11" i="4" s="1"/>
  <c r="M28" i="4"/>
  <c r="N28" i="4" s="1"/>
  <c r="M32" i="4"/>
  <c r="N32" i="4" s="1"/>
  <c r="M24" i="4"/>
  <c r="N24" i="4" s="1"/>
  <c r="M16" i="4"/>
  <c r="N16" i="4" s="1"/>
  <c r="M20" i="4"/>
  <c r="N20" i="4" s="1"/>
  <c r="M6" i="4"/>
  <c r="N6" i="4" s="1"/>
  <c r="N30" i="4"/>
  <c r="N9" i="4"/>
  <c r="M5" i="4"/>
  <c r="N5" i="4" s="1"/>
</calcChain>
</file>

<file path=xl/sharedStrings.xml><?xml version="1.0" encoding="utf-8"?>
<sst xmlns="http://schemas.openxmlformats.org/spreadsheetml/2006/main" count="186" uniqueCount="110">
  <si>
    <t>KODE MK</t>
  </si>
  <si>
    <t>B1B2A42P</t>
  </si>
  <si>
    <t>NAMA MK</t>
  </si>
  <si>
    <t>APLIKASI PERKANTORAN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</si>
  <si>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</si>
  <si>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</si>
  <si>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</si>
  <si>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</si>
  <si>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</si>
  <si>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</si>
  <si>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</si>
  <si>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</si>
  <si>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</si>
  <si>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</si>
  <si>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</si>
  <si>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</si>
  <si>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</si>
  <si>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</si>
  <si>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</si>
  <si>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</si>
  <si>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</si>
  <si>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</si>
  <si>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</si>
  <si>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</si>
  <si>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</si>
  <si>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</si>
  <si>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</si>
  <si>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</si>
  <si>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</si>
  <si>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</si>
  <si>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</si>
  <si>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</si>
  <si>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</si>
  <si>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</si>
  <si>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</si>
  <si>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</si>
  <si>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</si>
  <si>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</si>
  <si>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</si>
  <si>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</si>
  <si>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</si>
  <si>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</si>
  <si>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</si>
  <si>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</si>
  <si>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</si>
  <si>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</si>
  <si>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</si>
  <si>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</si>
  <si>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</si>
  <si>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</si>
  <si>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</si>
  <si>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</si>
  <si>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</si>
  <si>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</si>
  <si>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</si>
  <si>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</si>
  <si>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</si>
  <si>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</si>
  <si>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</si>
  <si>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</si>
  <si>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</si>
  <si>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</si>
  <si>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</si>
  <si>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</si>
  <si>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</si>
  <si>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</si>
  <si>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</si>
  <si>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</si>
  <si>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PERKANTORAN (B1B2A42P)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</si>
  <si>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</si>
  <si>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</si>
  <si>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</si>
  <si>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</si>
  <si>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</si>
  <si>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</si>
  <si>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</si>
  <si>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</si>
  <si>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</si>
  <si>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2019B1B036</t>
  </si>
  <si>
    <t>JUMIATI</t>
  </si>
  <si>
    <t>2019B1B063</t>
  </si>
  <si>
    <t>RAHAYU APRIANINGRUM</t>
  </si>
  <si>
    <t>2020B1B081P</t>
  </si>
  <si>
    <t>SISKA DINDA ASTUTI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</si>
  <si>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</si>
  <si>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</si>
  <si>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</si>
  <si>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</si>
  <si>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</si>
  <si>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</si>
  <si>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</si>
  <si>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</si>
  <si>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</si>
  <si>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</si>
  <si>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</si>
  <si>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</si>
  <si>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</si>
  <si>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</si>
  <si>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</si>
  <si>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</si>
  <si>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</si>
  <si>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</si>
  <si>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</si>
  <si>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</si>
  <si>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</si>
  <si>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</si>
  <si>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</si>
  <si>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</si>
  <si>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</si>
  <si>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IFA PUSPITA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</si>
</sst>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3" xfId="1" xr:uid="{0DE84448-DD2E-4B1B-A4FA-DD22997EF642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1234581716</v>
      </c>
    </row>
    <row r="11" spans="1:4" x14ac:dyDescent="0.25">
      <c r="A11">
        <v>2</v>
      </c>
      <c r="B11" s="3"/>
      <c r="C11" s="3"/>
      <c r="D11">
        <v>1234581716</v>
      </c>
    </row>
    <row r="12" spans="1:4" x14ac:dyDescent="0.25">
      <c r="A12">
        <v>3</v>
      </c>
      <c r="B12" s="3"/>
      <c r="C12" s="3"/>
      <c r="D12">
        <v>1234581716</v>
      </c>
    </row>
    <row r="13" spans="1:4" x14ac:dyDescent="0.25">
      <c r="A13">
        <v>4</v>
      </c>
      <c r="B13" s="3"/>
      <c r="C13" s="3"/>
      <c r="D13">
        <v>1234581716</v>
      </c>
    </row>
    <row r="14" spans="1:4" x14ac:dyDescent="0.25">
      <c r="A14">
        <v>5</v>
      </c>
      <c r="B14" s="3"/>
      <c r="C14" s="3"/>
      <c r="D14">
        <v>1234581716</v>
      </c>
    </row>
    <row r="15" spans="1:4" x14ac:dyDescent="0.25">
      <c r="A15">
        <v>6</v>
      </c>
      <c r="B15" s="3"/>
      <c r="C15" s="3"/>
      <c r="D15">
        <v>1234581716</v>
      </c>
    </row>
    <row r="16" spans="1:4" x14ac:dyDescent="0.25">
      <c r="A16">
        <v>7</v>
      </c>
      <c r="B16" s="3"/>
      <c r="C16" s="3"/>
      <c r="D16">
        <v>1234581716</v>
      </c>
    </row>
    <row r="17" spans="1:4" x14ac:dyDescent="0.25">
      <c r="A17">
        <v>8</v>
      </c>
      <c r="B17" s="3"/>
      <c r="C17" s="3"/>
      <c r="D17">
        <v>1234581716</v>
      </c>
    </row>
    <row r="18" spans="1:4" x14ac:dyDescent="0.25">
      <c r="A18">
        <v>9</v>
      </c>
      <c r="B18" s="3"/>
      <c r="C18" s="3"/>
      <c r="D18">
        <v>1234581716</v>
      </c>
    </row>
    <row r="19" spans="1:4" x14ac:dyDescent="0.25">
      <c r="A19">
        <v>10</v>
      </c>
      <c r="B19" s="3"/>
      <c r="C19" s="3"/>
      <c r="D19">
        <v>1234581716</v>
      </c>
    </row>
    <row r="20" spans="1:4" x14ac:dyDescent="0.25">
      <c r="A20">
        <v>11</v>
      </c>
      <c r="B20" s="3"/>
      <c r="C20" s="3"/>
      <c r="D20">
        <v>1234581716</v>
      </c>
    </row>
    <row r="21" spans="1:4" x14ac:dyDescent="0.25">
      <c r="A21">
        <v>12</v>
      </c>
      <c r="B21" s="3"/>
      <c r="C21" s="3"/>
      <c r="D21">
        <v>1234581716</v>
      </c>
    </row>
    <row r="22" spans="1:4" x14ac:dyDescent="0.25">
      <c r="A22">
        <v>13</v>
      </c>
      <c r="B22" s="3"/>
      <c r="C22" s="3"/>
      <c r="D22">
        <v>1234581716</v>
      </c>
    </row>
    <row r="23" spans="1:4" x14ac:dyDescent="0.25">
      <c r="A23">
        <v>14</v>
      </c>
      <c r="B23" s="3"/>
      <c r="C23" s="3"/>
      <c r="D23">
        <v>1234581716</v>
      </c>
    </row>
    <row r="24" spans="1:4" x14ac:dyDescent="0.25">
      <c r="A24">
        <v>15</v>
      </c>
      <c r="B24" s="3"/>
      <c r="C24" s="3"/>
      <c r="D24">
        <v>1234581716</v>
      </c>
    </row>
    <row r="25" spans="1:4" x14ac:dyDescent="0.25">
      <c r="A25">
        <v>16</v>
      </c>
      <c r="B25" s="3"/>
      <c r="C25" s="3"/>
      <c r="D25">
        <v>1234581716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1234581716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1234581716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1234581716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1234581716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" zoomScale="70" zoomScaleNormal="70" workbookViewId="0">
      <selection activeCell="I15" sqref="I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152700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153046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82</v>
      </c>
      <c r="K6" s="3">
        <v>85</v>
      </c>
      <c r="L6" s="3">
        <v>82</v>
      </c>
      <c r="M6">
        <f>G6*Komponen!C10 + H6*Komponen!C11 + I6*Komponen!C12 + J6*Komponen!C13 + K6*Komponen!C14 + L6*Komponen!C15</f>
        <v>87.399999999999991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152705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80</v>
      </c>
      <c r="K7" s="3">
        <v>80</v>
      </c>
      <c r="L7" s="3">
        <v>78</v>
      </c>
      <c r="M7">
        <f>G7*Komponen!C10 + H7*Komponen!C11 + I7*Komponen!C12 + J7*Komponen!C13 + K7*Komponen!C14 + L7*Komponen!C15</f>
        <v>84.4</v>
      </c>
      <c r="N7" t="str">
        <f t="shared" si="0"/>
        <v>A</v>
      </c>
    </row>
    <row r="8" spans="1:14" x14ac:dyDescent="0.25">
      <c r="A8">
        <v>4</v>
      </c>
      <c r="B8">
        <v>20240210200001</v>
      </c>
      <c r="C8" t="s">
        <v>84</v>
      </c>
      <c r="D8">
        <v>158841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85</v>
      </c>
      <c r="K8" s="3">
        <v>90</v>
      </c>
      <c r="L8" s="3">
        <v>95</v>
      </c>
      <c r="M8">
        <f>G8*Komponen!C10 + H8*Komponen!C11 + I8*Komponen!C12 + J8*Komponen!C13 + K8*Komponen!C14 + L8*Komponen!C15</f>
        <v>93.25</v>
      </c>
      <c r="N8" t="str">
        <f t="shared" si="0"/>
        <v>A</v>
      </c>
    </row>
    <row r="9" spans="1:14" x14ac:dyDescent="0.25">
      <c r="A9">
        <v>5</v>
      </c>
      <c r="B9">
        <v>20240210200002</v>
      </c>
      <c r="C9" t="s">
        <v>85</v>
      </c>
      <c r="D9">
        <v>158842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82</v>
      </c>
      <c r="K9" s="3">
        <v>82</v>
      </c>
      <c r="L9" s="3">
        <v>90</v>
      </c>
      <c r="M9">
        <f>G9*Komponen!C10 + H9*Komponen!C11 + I9*Komponen!C12 + J9*Komponen!C13 + K9*Komponen!C14 + L9*Komponen!C15</f>
        <v>88.899999999999991</v>
      </c>
      <c r="N9" t="str">
        <f t="shared" si="0"/>
        <v>A</v>
      </c>
    </row>
    <row r="10" spans="1:14" x14ac:dyDescent="0.25">
      <c r="A10">
        <v>6</v>
      </c>
      <c r="B10">
        <v>20240210200004</v>
      </c>
      <c r="C10" t="s">
        <v>86</v>
      </c>
      <c r="D10">
        <v>158844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20240210200006</v>
      </c>
      <c r="C11" t="s">
        <v>87</v>
      </c>
      <c r="D11">
        <v>158846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82</v>
      </c>
      <c r="K11" s="3">
        <v>82</v>
      </c>
      <c r="L11" s="3">
        <v>95</v>
      </c>
      <c r="M11">
        <f>G11*Komponen!C10 + H11*Komponen!C11 + I11*Komponen!C12 + J11*Komponen!C13 + K11*Komponen!C14 + L11*Komponen!C15</f>
        <v>90.399999999999991</v>
      </c>
      <c r="N11" t="str">
        <f t="shared" si="0"/>
        <v>A</v>
      </c>
    </row>
    <row r="12" spans="1:14" x14ac:dyDescent="0.25">
      <c r="A12">
        <v>8</v>
      </c>
      <c r="B12">
        <v>20240210200008</v>
      </c>
      <c r="C12" t="s">
        <v>88</v>
      </c>
      <c r="D12">
        <v>158848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25">
      <c r="A13">
        <v>9</v>
      </c>
      <c r="B13">
        <v>20240210200016</v>
      </c>
      <c r="C13" t="s">
        <v>89</v>
      </c>
      <c r="D13">
        <v>158856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20240210210001</v>
      </c>
      <c r="C14" t="s">
        <v>90</v>
      </c>
      <c r="D14">
        <v>158858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80</v>
      </c>
      <c r="K14" s="3">
        <v>80</v>
      </c>
      <c r="L14" s="3">
        <v>0</v>
      </c>
      <c r="M14">
        <f>G14*Komponen!C10 + H14*Komponen!C11 + I14*Komponen!C12 + J14*Komponen!C13 + K14*Komponen!C14 + L14*Komponen!C15</f>
        <v>61</v>
      </c>
      <c r="N14" t="str">
        <f t="shared" si="0"/>
        <v>B-</v>
      </c>
    </row>
    <row r="15" spans="1:14" x14ac:dyDescent="0.25">
      <c r="A15">
        <v>11</v>
      </c>
      <c r="B15">
        <v>20240210210002</v>
      </c>
      <c r="C15" t="s">
        <v>91</v>
      </c>
      <c r="D15">
        <v>158859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20240210210003</v>
      </c>
      <c r="C16" t="s">
        <v>92</v>
      </c>
      <c r="D16">
        <v>158860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20240210210004</v>
      </c>
      <c r="C17" t="s">
        <v>93</v>
      </c>
      <c r="D17">
        <v>158861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82</v>
      </c>
      <c r="K17" s="3">
        <v>82</v>
      </c>
      <c r="L17" s="3">
        <v>95</v>
      </c>
      <c r="M17">
        <f>G17*Komponen!C10 + H17*Komponen!C11 + I17*Komponen!C12 + J17*Komponen!C13 + K17*Komponen!C14 + L17*Komponen!C15</f>
        <v>90.399999999999991</v>
      </c>
      <c r="N17" t="str">
        <f t="shared" si="0"/>
        <v>A</v>
      </c>
    </row>
    <row r="18" spans="1:14" x14ac:dyDescent="0.25">
      <c r="A18">
        <v>14</v>
      </c>
      <c r="B18">
        <v>20240210210005</v>
      </c>
      <c r="C18" t="s">
        <v>94</v>
      </c>
      <c r="D18">
        <v>158862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25">
      <c r="A19">
        <v>15</v>
      </c>
      <c r="B19">
        <v>20240210210006</v>
      </c>
      <c r="C19" t="s">
        <v>95</v>
      </c>
      <c r="D19">
        <v>158863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25">
      <c r="A20">
        <v>16</v>
      </c>
      <c r="B20">
        <v>20240210210007</v>
      </c>
      <c r="C20" t="s">
        <v>96</v>
      </c>
      <c r="D20">
        <v>158864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>
        <v>20240210210008</v>
      </c>
      <c r="C21" t="s">
        <v>97</v>
      </c>
      <c r="D21">
        <v>158865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82</v>
      </c>
      <c r="K21" s="3">
        <v>82</v>
      </c>
      <c r="L21" s="3">
        <v>90</v>
      </c>
      <c r="M21">
        <f>G21*Komponen!C10 + H21*Komponen!C11 + I21*Komponen!C12 + J21*Komponen!C13 + K21*Komponen!C14 + L21*Komponen!C15</f>
        <v>88.899999999999991</v>
      </c>
      <c r="N21" t="str">
        <f t="shared" si="0"/>
        <v>A</v>
      </c>
    </row>
    <row r="22" spans="1:14" x14ac:dyDescent="0.25">
      <c r="A22">
        <v>18</v>
      </c>
      <c r="B22">
        <v>20240210210009</v>
      </c>
      <c r="C22" t="s">
        <v>98</v>
      </c>
      <c r="D22">
        <v>158866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82</v>
      </c>
      <c r="K22" s="3">
        <v>82</v>
      </c>
      <c r="L22" s="3">
        <v>90</v>
      </c>
      <c r="M22">
        <f>G22*Komponen!C10 + H22*Komponen!C11 + I22*Komponen!C12 + J22*Komponen!C13 + K22*Komponen!C14 + L22*Komponen!C15</f>
        <v>88.899999999999991</v>
      </c>
      <c r="N22" t="str">
        <f t="shared" si="0"/>
        <v>A</v>
      </c>
    </row>
    <row r="23" spans="1:14" x14ac:dyDescent="0.25">
      <c r="A23">
        <v>19</v>
      </c>
      <c r="B23">
        <v>20240210210010</v>
      </c>
      <c r="C23" t="s">
        <v>99</v>
      </c>
      <c r="D23">
        <v>158867</v>
      </c>
      <c r="E23" t="s">
        <v>1</v>
      </c>
      <c r="F23" t="s">
        <v>3</v>
      </c>
      <c r="G23" s="3">
        <v>71</v>
      </c>
      <c r="H23" s="3">
        <v>0</v>
      </c>
      <c r="I23" s="3">
        <v>0</v>
      </c>
      <c r="J23" s="3">
        <v>80</v>
      </c>
      <c r="K23" s="3">
        <v>80</v>
      </c>
      <c r="L23" s="3">
        <v>0</v>
      </c>
      <c r="M23">
        <f>G23*Komponen!C10 + H23*Komponen!C11 + I23*Komponen!C12 + J23*Komponen!C13 + K23*Komponen!C14 + L23*Komponen!C15</f>
        <v>53.75</v>
      </c>
      <c r="N23" t="str">
        <f t="shared" si="0"/>
        <v>C</v>
      </c>
    </row>
    <row r="24" spans="1:14" x14ac:dyDescent="0.25">
      <c r="A24">
        <v>20</v>
      </c>
      <c r="B24">
        <v>20240210210011</v>
      </c>
      <c r="C24" t="s">
        <v>100</v>
      </c>
      <c r="D24">
        <v>158868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82</v>
      </c>
      <c r="K24" s="3">
        <v>82</v>
      </c>
      <c r="L24" s="3">
        <v>95</v>
      </c>
      <c r="M24">
        <f>G24*Komponen!C10 + H24*Komponen!C11 + I24*Komponen!C12 + J24*Komponen!C13 + K24*Komponen!C14 + L24*Komponen!C15</f>
        <v>90.399999999999991</v>
      </c>
      <c r="N24" t="str">
        <f t="shared" si="0"/>
        <v>A</v>
      </c>
    </row>
    <row r="25" spans="1:14" x14ac:dyDescent="0.25">
      <c r="A25">
        <v>21</v>
      </c>
      <c r="B25">
        <v>20240210210012</v>
      </c>
      <c r="C25" t="s">
        <v>101</v>
      </c>
      <c r="D25">
        <v>157074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80</v>
      </c>
      <c r="K25" s="3">
        <v>80</v>
      </c>
      <c r="L25" s="3">
        <v>0</v>
      </c>
      <c r="M25">
        <f>G25*Komponen!C10 + H25*Komponen!C11 + I25*Komponen!C12 + J25*Komponen!C13 + K25*Komponen!C14 + L25*Komponen!C15</f>
        <v>57.25</v>
      </c>
      <c r="N25" t="str">
        <f t="shared" si="0"/>
        <v>C+</v>
      </c>
    </row>
    <row r="26" spans="1:14" x14ac:dyDescent="0.25">
      <c r="A26">
        <v>22</v>
      </c>
      <c r="B26">
        <v>20240210210013</v>
      </c>
      <c r="C26" t="s">
        <v>102</v>
      </c>
      <c r="D26">
        <v>158869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25">
      <c r="A27">
        <v>23</v>
      </c>
      <c r="B27">
        <v>20240210210014</v>
      </c>
      <c r="C27" t="s">
        <v>103</v>
      </c>
      <c r="D27">
        <v>158870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87.25</v>
      </c>
      <c r="N27" t="str">
        <f t="shared" si="0"/>
        <v>A</v>
      </c>
    </row>
    <row r="28" spans="1:14" x14ac:dyDescent="0.25">
      <c r="A28">
        <v>24</v>
      </c>
      <c r="B28">
        <v>20240210210015</v>
      </c>
      <c r="C28" t="s">
        <v>104</v>
      </c>
      <c r="D28">
        <v>158871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82</v>
      </c>
      <c r="K28" s="3">
        <v>82</v>
      </c>
      <c r="L28" s="3">
        <v>90</v>
      </c>
      <c r="M28">
        <f>G28*Komponen!C10 + H28*Komponen!C11 + I28*Komponen!C12 + J28*Komponen!C13 + K28*Komponen!C14 + L28*Komponen!C15</f>
        <v>88.899999999999991</v>
      </c>
      <c r="N28" t="str">
        <f t="shared" si="0"/>
        <v>A</v>
      </c>
    </row>
    <row r="29" spans="1:14" x14ac:dyDescent="0.25">
      <c r="A29">
        <v>25</v>
      </c>
      <c r="B29">
        <v>20240210210016</v>
      </c>
      <c r="C29" t="s">
        <v>105</v>
      </c>
      <c r="D29">
        <v>158872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>
        <v>20240210210028</v>
      </c>
      <c r="C30" t="s">
        <v>106</v>
      </c>
      <c r="D30">
        <v>158884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82</v>
      </c>
      <c r="K30" s="3">
        <v>82</v>
      </c>
      <c r="L30" s="3">
        <v>95</v>
      </c>
      <c r="M30">
        <f>G30*Komponen!C10 + H30*Komponen!C11 + I30*Komponen!C12 + J30*Komponen!C13 + K30*Komponen!C14 + L30*Komponen!C15</f>
        <v>90.399999999999991</v>
      </c>
      <c r="N30" t="str">
        <f t="shared" si="0"/>
        <v>A</v>
      </c>
    </row>
    <row r="31" spans="1:14" x14ac:dyDescent="0.25">
      <c r="A31">
        <v>27</v>
      </c>
      <c r="B31">
        <v>20240210210029</v>
      </c>
      <c r="C31" t="s">
        <v>107</v>
      </c>
      <c r="D31">
        <v>158885</v>
      </c>
      <c r="E31" t="s">
        <v>1</v>
      </c>
      <c r="F31" t="s">
        <v>3</v>
      </c>
      <c r="G31" s="3">
        <v>85</v>
      </c>
      <c r="H31" s="3">
        <v>0</v>
      </c>
      <c r="I31" s="3">
        <v>0</v>
      </c>
      <c r="J31" s="3">
        <v>80</v>
      </c>
      <c r="K31" s="3">
        <v>80</v>
      </c>
      <c r="L31" s="3">
        <v>0</v>
      </c>
      <c r="M31">
        <f>G31*Komponen!C10 + H31*Komponen!C11 + I31*Komponen!C12 + J31*Komponen!C13 + K31*Komponen!C14 + L31*Komponen!C15</f>
        <v>57.25</v>
      </c>
      <c r="N31" t="str">
        <f t="shared" si="0"/>
        <v>C+</v>
      </c>
    </row>
    <row r="32" spans="1:14" x14ac:dyDescent="0.25">
      <c r="A32">
        <v>28</v>
      </c>
      <c r="B32">
        <v>20240210210030</v>
      </c>
      <c r="C32" t="s">
        <v>108</v>
      </c>
      <c r="D32">
        <v>158886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218110143</v>
      </c>
      <c r="C33" t="s">
        <v>109</v>
      </c>
      <c r="D33">
        <v>153030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2025-01-25T03:17:07Z</dcterms:created>
  <dcterms:modified xsi:type="dcterms:W3CDTF">2025-01-25T06:32:52Z</dcterms:modified>
  <cp:category>nilai</cp:category>
</cp:coreProperties>
</file>