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TAHUN AKADEMIK 2024 2025\GANJIL\Nilai for SIAKAD\APP PERKANTORAN 1B\"/>
    </mc:Choice>
  </mc:AlternateContent>
  <xr:revisionPtr revIDLastSave="0" documentId="13_ncr:1_{1AF30165-FB1F-4785-9541-F04189B6434F}" xr6:coauthVersionLast="47" xr6:coauthVersionMax="47" xr10:uidLastSave="{00000000-0000-0000-0000-000000000000}"/>
  <bookViews>
    <workbookView xWindow="14295" yWindow="0" windowWidth="14610" windowHeight="16305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  <c r="M30" i="4" l="1"/>
  <c r="N30" i="4" s="1"/>
</calcChain>
</file>

<file path=xl/sharedStrings.xml><?xml version="1.0" encoding="utf-8"?>
<sst xmlns="http://schemas.openxmlformats.org/spreadsheetml/2006/main" count="192" uniqueCount="110">
  <si>
    <t>KODE MK</t>
  </si>
  <si>
    <t>B1B2A42P</t>
  </si>
  <si>
    <t>NAMA MK</t>
  </si>
  <si>
    <t>APLIKASI PERKANTORAN</t>
  </si>
  <si>
    <t>NAMA KELAS</t>
  </si>
  <si>
    <t>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</si>
  <si>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</si>
  <si>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</si>
  <si>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</si>
  <si>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</si>
  <si>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</si>
  <si>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</si>
  <si>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ASFARONY HENDRA NAZWIN, S.IP, 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</si>
  <si>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</si>
  <si>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</si>
  <si>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</si>
  <si>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</si>
  <si>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</si>
  <si>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</si>
  <si>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</si>
  <si>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</si>
  <si>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</si>
  <si>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</si>
  <si>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</si>
  <si>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</si>
  <si>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</si>
  <si>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</si>
  <si>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</si>
  <si>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</si>
  <si>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</si>
  <si>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</si>
  <si>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</si>
  <si>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</si>
  <si>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</si>
  <si>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</si>
  <si>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</si>
  <si>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</si>
  <si>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</si>
  <si>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</si>
  <si>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</si>
  <si>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</si>
  <si>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</si>
  <si>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</si>
  <si>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</si>
  <si>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</si>
  <si>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</si>
  <si>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</si>
  <si>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</si>
  <si>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</si>
  <si>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</si>
  <si>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</si>
  <si>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</si>
  <si>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</si>
  <si>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</si>
  <si>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</si>
  <si>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</si>
  <si>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</si>
  <si>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</si>
  <si>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</si>
  <si>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</si>
  <si>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</si>
  <si>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</si>
  <si>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</si>
  <si>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</si>
  <si>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</si>
  <si>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</si>
  <si>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</si>
  <si>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</si>
  <si>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APLIKASI PERKANTORAN (B1B2A42P)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</si>
  <si>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</si>
  <si>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</si>
  <si>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</si>
  <si>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</si>
  <si>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</si>
  <si>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</si>
  <si>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</si>
  <si>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</si>
  <si>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</si>
  <si>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FAUJIAN</t>
  </si>
  <si>
    <t>DWIYANA SAFITRI</t>
  </si>
  <si>
    <t>INTAN AZLIA</t>
  </si>
  <si>
    <t>NABILA FITRI</t>
  </si>
  <si>
    <t>NETA ALISIA</t>
  </si>
  <si>
    <t>NISWATUN JANARDI</t>
  </si>
  <si>
    <t>NUR HAJAR ADANGKE</t>
  </si>
  <si>
    <t>RITA SUSANTI</t>
  </si>
  <si>
    <t>SOFIYANTI</t>
  </si>
  <si>
    <t>TRI NURBAITI</t>
  </si>
  <si>
    <t>SAFIRATUL ADAWYAH</t>
  </si>
  <si>
    <t>MUHAMMAD PUTRAMAN</t>
  </si>
  <si>
    <t>NADIA IRMAWANTI</t>
  </si>
  <si>
    <t>NUR INDAH SAFITRI</t>
  </si>
  <si>
    <t>NURWAEDAH</t>
  </si>
  <si>
    <t>PUJI ASIH SITI PATIMAH</t>
  </si>
  <si>
    <t>QURRATUL AIN SEPTIA</t>
  </si>
  <si>
    <t>RASTA APRILIA</t>
  </si>
  <si>
    <t>RIRI ANGGRIANI</t>
  </si>
  <si>
    <t>NIZAR CAHYADI</t>
  </si>
  <si>
    <t>SUCI RAMMADANI</t>
  </si>
  <si>
    <t>VAHRI MUHAMAD JUMRA HANBEL</t>
  </si>
  <si>
    <t>SAFIRAH HAIRUNNISAH</t>
  </si>
  <si>
    <t>DINI FITRIA RAMDHANI</t>
  </si>
  <si>
    <t>MUH. NABIL</t>
  </si>
  <si>
    <t>NURUL ATIFA</t>
  </si>
  <si>
    <t>MUHARRAR</t>
  </si>
  <si>
    <t>SELSI AGEA PUTRI</t>
  </si>
  <si>
    <t>ZYHAD FARYANSYAH</t>
  </si>
  <si>
    <t>CINTA ASYARI</t>
  </si>
  <si>
    <t>MUH. ABDILLAH</t>
  </si>
  <si>
    <t>AL NOFAL HANAFI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</si>
</sst>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3" xfId="1" xr:uid="{31631912-A603-4E54-9A36-E5F72E60F97E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2" sqref="B1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1234581718</v>
      </c>
    </row>
    <row r="11" spans="1:4" x14ac:dyDescent="0.25">
      <c r="A11">
        <v>2</v>
      </c>
      <c r="B11" s="3"/>
      <c r="C11" s="3"/>
      <c r="D11">
        <v>1234581718</v>
      </c>
    </row>
    <row r="12" spans="1:4" x14ac:dyDescent="0.25">
      <c r="A12">
        <v>3</v>
      </c>
      <c r="B12" s="3"/>
      <c r="C12" s="3"/>
      <c r="D12">
        <v>1234581718</v>
      </c>
    </row>
    <row r="13" spans="1:4" x14ac:dyDescent="0.25">
      <c r="A13">
        <v>4</v>
      </c>
      <c r="B13" s="3"/>
      <c r="C13" s="3"/>
      <c r="D13">
        <v>1234581718</v>
      </c>
    </row>
    <row r="14" spans="1:4" x14ac:dyDescent="0.25">
      <c r="A14">
        <v>5</v>
      </c>
      <c r="B14" s="3"/>
      <c r="C14" s="3"/>
      <c r="D14">
        <v>1234581718</v>
      </c>
    </row>
    <row r="15" spans="1:4" x14ac:dyDescent="0.25">
      <c r="A15">
        <v>6</v>
      </c>
      <c r="B15" s="3"/>
      <c r="C15" s="3"/>
      <c r="D15">
        <v>1234581718</v>
      </c>
    </row>
    <row r="16" spans="1:4" x14ac:dyDescent="0.25">
      <c r="A16">
        <v>7</v>
      </c>
      <c r="B16" s="3"/>
      <c r="C16" s="3"/>
      <c r="D16">
        <v>1234581718</v>
      </c>
    </row>
    <row r="17" spans="1:4" x14ac:dyDescent="0.25">
      <c r="A17">
        <v>8</v>
      </c>
      <c r="B17" s="3"/>
      <c r="C17" s="3"/>
      <c r="D17">
        <v>1234581718</v>
      </c>
    </row>
    <row r="18" spans="1:4" x14ac:dyDescent="0.25">
      <c r="A18">
        <v>9</v>
      </c>
      <c r="B18" s="3"/>
      <c r="C18" s="3"/>
      <c r="D18">
        <v>1234581718</v>
      </c>
    </row>
    <row r="19" spans="1:4" x14ac:dyDescent="0.25">
      <c r="A19">
        <v>10</v>
      </c>
      <c r="B19" s="3"/>
      <c r="C19" s="3"/>
      <c r="D19">
        <v>1234581718</v>
      </c>
    </row>
    <row r="20" spans="1:4" x14ac:dyDescent="0.25">
      <c r="A20">
        <v>11</v>
      </c>
      <c r="B20" s="3"/>
      <c r="C20" s="3"/>
      <c r="D20">
        <v>1234581718</v>
      </c>
    </row>
    <row r="21" spans="1:4" x14ac:dyDescent="0.25">
      <c r="A21">
        <v>12</v>
      </c>
      <c r="B21" s="3"/>
      <c r="C21" s="3"/>
      <c r="D21">
        <v>1234581718</v>
      </c>
    </row>
    <row r="22" spans="1:4" x14ac:dyDescent="0.25">
      <c r="A22">
        <v>13</v>
      </c>
      <c r="B22" s="3"/>
      <c r="C22" s="3"/>
      <c r="D22">
        <v>1234581718</v>
      </c>
    </row>
    <row r="23" spans="1:4" x14ac:dyDescent="0.25">
      <c r="A23">
        <v>14</v>
      </c>
      <c r="B23" s="3"/>
      <c r="C23" s="3"/>
      <c r="D23">
        <v>1234581718</v>
      </c>
    </row>
    <row r="24" spans="1:4" x14ac:dyDescent="0.25">
      <c r="A24">
        <v>15</v>
      </c>
      <c r="B24" s="3"/>
      <c r="C24" s="3"/>
      <c r="D24">
        <v>1234581718</v>
      </c>
    </row>
    <row r="25" spans="1:4" x14ac:dyDescent="0.25">
      <c r="A25">
        <v>16</v>
      </c>
      <c r="B25" s="3"/>
      <c r="C25" s="3"/>
      <c r="D25">
        <v>1234581718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4" sqref="D2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1234581718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1234581718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1234581718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1234581718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1234581718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1234581718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C1" zoomScale="70" zoomScaleNormal="70" workbookViewId="0">
      <selection activeCell="G5" sqref="G5:L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20240210200003</v>
      </c>
      <c r="C5" t="s">
        <v>78</v>
      </c>
      <c r="D5">
        <v>158843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86.5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20240210200005</v>
      </c>
      <c r="C6" t="s">
        <v>79</v>
      </c>
      <c r="D6">
        <v>158845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86.5</v>
      </c>
      <c r="N6" t="str">
        <f t="shared" si="0"/>
        <v>A</v>
      </c>
    </row>
    <row r="7" spans="1:14" x14ac:dyDescent="0.25">
      <c r="A7">
        <v>3</v>
      </c>
      <c r="B7">
        <v>20240210200007</v>
      </c>
      <c r="C7" t="s">
        <v>80</v>
      </c>
      <c r="D7">
        <v>158847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81</v>
      </c>
      <c r="K7" s="3">
        <v>81</v>
      </c>
      <c r="L7" s="3">
        <v>85</v>
      </c>
      <c r="M7">
        <f>G7*Komponen!C10 + H7*Komponen!C11 + I7*Komponen!C12 + J7*Komponen!C13 + K7*Komponen!C14 + L7*Komponen!C15</f>
        <v>86.95</v>
      </c>
      <c r="N7" t="str">
        <f t="shared" si="0"/>
        <v>A</v>
      </c>
    </row>
    <row r="8" spans="1:14" x14ac:dyDescent="0.25">
      <c r="A8">
        <v>4</v>
      </c>
      <c r="B8">
        <v>20240210200009</v>
      </c>
      <c r="C8" t="s">
        <v>81</v>
      </c>
      <c r="D8">
        <v>158849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25">
      <c r="A9">
        <v>5</v>
      </c>
      <c r="B9">
        <v>20240210200010</v>
      </c>
      <c r="C9" t="s">
        <v>82</v>
      </c>
      <c r="D9">
        <v>158850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5">
      <c r="A10">
        <v>6</v>
      </c>
      <c r="B10">
        <v>20240210200011</v>
      </c>
      <c r="C10" t="s">
        <v>83</v>
      </c>
      <c r="D10">
        <v>158851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5">
      <c r="A11">
        <v>7</v>
      </c>
      <c r="B11">
        <v>20240210200012</v>
      </c>
      <c r="C11" t="s">
        <v>84</v>
      </c>
      <c r="D11">
        <v>158852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80</v>
      </c>
      <c r="K11" s="3">
        <v>82</v>
      </c>
      <c r="L11" s="3">
        <v>78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>
        <v>20240210200013</v>
      </c>
      <c r="C12" t="s">
        <v>85</v>
      </c>
      <c r="D12">
        <v>158853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81</v>
      </c>
      <c r="K12" s="3">
        <v>81</v>
      </c>
      <c r="L12" s="3">
        <v>85</v>
      </c>
      <c r="M12">
        <f>G12*Komponen!C10 + H12*Komponen!C11 + I12*Komponen!C12 + J12*Komponen!C13 + K12*Komponen!C14 + L12*Komponen!C15</f>
        <v>86.95</v>
      </c>
      <c r="N12" t="str">
        <f t="shared" si="0"/>
        <v>A</v>
      </c>
    </row>
    <row r="13" spans="1:14" x14ac:dyDescent="0.25">
      <c r="A13">
        <v>9</v>
      </c>
      <c r="B13">
        <v>20240210200014</v>
      </c>
      <c r="C13" t="s">
        <v>86</v>
      </c>
      <c r="D13">
        <v>158854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80</v>
      </c>
      <c r="K13" s="3">
        <v>82</v>
      </c>
      <c r="L13" s="3">
        <v>78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>
        <v>20240210200015</v>
      </c>
      <c r="C14" t="s">
        <v>87</v>
      </c>
      <c r="D14">
        <v>158855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>
        <v>20240210200017</v>
      </c>
      <c r="C15" t="s">
        <v>88</v>
      </c>
      <c r="D15">
        <v>158857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>
        <v>20240210210017</v>
      </c>
      <c r="C16" t="s">
        <v>89</v>
      </c>
      <c r="D16">
        <v>158873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78</v>
      </c>
      <c r="K16" s="3">
        <v>78</v>
      </c>
      <c r="L16" s="3">
        <v>78</v>
      </c>
      <c r="M16">
        <f>G16*Komponen!C10 + H16*Komponen!C11 + I16*Komponen!C12 + J16*Komponen!C13 + K16*Komponen!C14 + L16*Komponen!C15</f>
        <v>83.5</v>
      </c>
      <c r="N16" t="str">
        <f t="shared" si="0"/>
        <v>A</v>
      </c>
    </row>
    <row r="17" spans="1:14" x14ac:dyDescent="0.25">
      <c r="A17">
        <v>13</v>
      </c>
      <c r="B17">
        <v>20240210210018</v>
      </c>
      <c r="C17" t="s">
        <v>90</v>
      </c>
      <c r="D17">
        <v>158874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5">
      <c r="A18">
        <v>14</v>
      </c>
      <c r="B18">
        <v>20240210210019</v>
      </c>
      <c r="C18" t="s">
        <v>91</v>
      </c>
      <c r="D18">
        <v>158875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81</v>
      </c>
      <c r="K18" s="3">
        <v>81</v>
      </c>
      <c r="L18" s="3">
        <v>85</v>
      </c>
      <c r="M18">
        <f>G18*Komponen!C10 + H18*Komponen!C11 + I18*Komponen!C12 + J18*Komponen!C13 + K18*Komponen!C14 + L18*Komponen!C15</f>
        <v>86.95</v>
      </c>
      <c r="N18" t="str">
        <f t="shared" si="0"/>
        <v>A</v>
      </c>
    </row>
    <row r="19" spans="1:14" x14ac:dyDescent="0.25">
      <c r="A19">
        <v>15</v>
      </c>
      <c r="B19">
        <v>20240210210020</v>
      </c>
      <c r="C19" t="s">
        <v>92</v>
      </c>
      <c r="D19">
        <v>158876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20240210210021</v>
      </c>
      <c r="C20" t="s">
        <v>93</v>
      </c>
      <c r="D20">
        <v>158877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5">
      <c r="A21">
        <v>17</v>
      </c>
      <c r="B21">
        <v>20240210210022</v>
      </c>
      <c r="C21" t="s">
        <v>94</v>
      </c>
      <c r="D21">
        <v>158878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80</v>
      </c>
      <c r="K21" s="3">
        <v>80</v>
      </c>
      <c r="L21" s="3">
        <v>82</v>
      </c>
      <c r="M21">
        <f>G21*Komponen!C10 + H21*Komponen!C11 + I21*Komponen!C12 + J21*Komponen!C13 + K21*Komponen!C14 + L21*Komponen!C15</f>
        <v>85.6</v>
      </c>
      <c r="N21" t="str">
        <f t="shared" si="0"/>
        <v>A</v>
      </c>
    </row>
    <row r="22" spans="1:14" x14ac:dyDescent="0.25">
      <c r="A22">
        <v>18</v>
      </c>
      <c r="B22">
        <v>20240210210023</v>
      </c>
      <c r="C22" t="s">
        <v>95</v>
      </c>
      <c r="D22">
        <v>158879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80</v>
      </c>
      <c r="K22" s="3">
        <v>80</v>
      </c>
      <c r="L22" s="3">
        <v>82</v>
      </c>
      <c r="M22">
        <f>G22*Komponen!C10 + H22*Komponen!C11 + I22*Komponen!C12 + J22*Komponen!C13 + K22*Komponen!C14 + L22*Komponen!C15</f>
        <v>85.6</v>
      </c>
      <c r="N22" t="str">
        <f t="shared" si="0"/>
        <v>A</v>
      </c>
    </row>
    <row r="23" spans="1:14" x14ac:dyDescent="0.25">
      <c r="A23">
        <v>19</v>
      </c>
      <c r="B23">
        <v>20240210210024</v>
      </c>
      <c r="C23" t="s">
        <v>96</v>
      </c>
      <c r="D23">
        <v>158880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86.5</v>
      </c>
      <c r="N23" t="str">
        <f t="shared" si="0"/>
        <v>A</v>
      </c>
    </row>
    <row r="24" spans="1:14" x14ac:dyDescent="0.25">
      <c r="A24">
        <v>20</v>
      </c>
      <c r="B24">
        <v>20240210210025</v>
      </c>
      <c r="C24" t="s">
        <v>97</v>
      </c>
      <c r="D24">
        <v>158881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86.5</v>
      </c>
      <c r="N24" t="str">
        <f t="shared" si="0"/>
        <v>A</v>
      </c>
    </row>
    <row r="25" spans="1:14" x14ac:dyDescent="0.25">
      <c r="A25">
        <v>21</v>
      </c>
      <c r="B25">
        <v>20240210210026</v>
      </c>
      <c r="C25" t="s">
        <v>98</v>
      </c>
      <c r="D25">
        <v>158882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81</v>
      </c>
      <c r="K25" s="3">
        <v>81</v>
      </c>
      <c r="L25" s="3">
        <v>85</v>
      </c>
      <c r="M25">
        <f>G25*Komponen!C10 + H25*Komponen!C11 + I25*Komponen!C12 + J25*Komponen!C13 + K25*Komponen!C14 + L25*Komponen!C15</f>
        <v>86.95</v>
      </c>
      <c r="N25" t="str">
        <f t="shared" si="0"/>
        <v>A</v>
      </c>
    </row>
    <row r="26" spans="1:14" x14ac:dyDescent="0.25">
      <c r="A26">
        <v>22</v>
      </c>
      <c r="B26">
        <v>20240210210027</v>
      </c>
      <c r="C26" t="s">
        <v>99</v>
      </c>
      <c r="D26">
        <v>158883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80</v>
      </c>
      <c r="K26" s="3">
        <v>80</v>
      </c>
      <c r="L26" s="3">
        <v>82</v>
      </c>
      <c r="M26">
        <f>G26*Komponen!C10 + H26*Komponen!C11 + I26*Komponen!C12 + J26*Komponen!C13 + K26*Komponen!C14 + L26*Komponen!C15</f>
        <v>85.6</v>
      </c>
      <c r="N26" t="str">
        <f t="shared" si="0"/>
        <v>A</v>
      </c>
    </row>
    <row r="27" spans="1:14" x14ac:dyDescent="0.25">
      <c r="A27">
        <v>23</v>
      </c>
      <c r="B27">
        <v>20240210210031</v>
      </c>
      <c r="C27" t="s">
        <v>100</v>
      </c>
      <c r="D27">
        <v>158887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81</v>
      </c>
      <c r="K27" s="3">
        <v>81</v>
      </c>
      <c r="L27" s="3">
        <v>85</v>
      </c>
      <c r="M27">
        <f>G27*Komponen!C10 + H27*Komponen!C11 + I27*Komponen!C12 + J27*Komponen!C13 + K27*Komponen!C14 + L27*Komponen!C15</f>
        <v>86.95</v>
      </c>
      <c r="N27" t="str">
        <f t="shared" si="0"/>
        <v>A</v>
      </c>
    </row>
    <row r="28" spans="1:14" x14ac:dyDescent="0.25">
      <c r="A28">
        <v>24</v>
      </c>
      <c r="B28">
        <v>20240210210032</v>
      </c>
      <c r="C28" t="s">
        <v>101</v>
      </c>
      <c r="D28">
        <v>158888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86.5</v>
      </c>
      <c r="N28" t="str">
        <f t="shared" si="0"/>
        <v>A</v>
      </c>
    </row>
    <row r="29" spans="1:14" x14ac:dyDescent="0.25">
      <c r="A29">
        <v>25</v>
      </c>
      <c r="B29">
        <v>20240210210033</v>
      </c>
      <c r="C29" t="s">
        <v>102</v>
      </c>
      <c r="D29">
        <v>158889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25">
      <c r="A30">
        <v>26</v>
      </c>
      <c r="B30">
        <v>20240210210034</v>
      </c>
      <c r="C30" t="s">
        <v>103</v>
      </c>
      <c r="D30">
        <v>158895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80</v>
      </c>
      <c r="K30" s="3">
        <v>80</v>
      </c>
      <c r="L30" s="3">
        <v>78</v>
      </c>
      <c r="M30">
        <f>G30*Komponen!C10 + H30*Komponen!C11 + I30*Komponen!C12 + J30*Komponen!C13 + K30*Komponen!C14 + L30*Komponen!C15</f>
        <v>84.4</v>
      </c>
      <c r="N30" t="str">
        <f t="shared" si="0"/>
        <v>A</v>
      </c>
    </row>
    <row r="31" spans="1:14" x14ac:dyDescent="0.25">
      <c r="A31">
        <v>27</v>
      </c>
      <c r="B31">
        <v>20240210210035</v>
      </c>
      <c r="C31" t="s">
        <v>104</v>
      </c>
      <c r="D31">
        <v>158890</v>
      </c>
      <c r="E31" t="s">
        <v>1</v>
      </c>
      <c r="F31" t="s">
        <v>3</v>
      </c>
      <c r="G31" s="3">
        <v>100</v>
      </c>
      <c r="H31" s="3">
        <v>0</v>
      </c>
      <c r="I31" s="3">
        <v>0</v>
      </c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86.5</v>
      </c>
      <c r="N31" t="str">
        <f t="shared" si="0"/>
        <v>A</v>
      </c>
    </row>
    <row r="32" spans="1:14" x14ac:dyDescent="0.25">
      <c r="A32">
        <v>28</v>
      </c>
      <c r="B32">
        <v>20240210210036</v>
      </c>
      <c r="C32" t="s">
        <v>105</v>
      </c>
      <c r="D32">
        <v>158891</v>
      </c>
      <c r="E32" t="s">
        <v>1</v>
      </c>
      <c r="F32" t="s">
        <v>3</v>
      </c>
      <c r="G32" s="3">
        <v>100</v>
      </c>
      <c r="H32" s="3">
        <v>0</v>
      </c>
      <c r="I32" s="3">
        <v>0</v>
      </c>
      <c r="J32" s="3">
        <v>80</v>
      </c>
      <c r="K32" s="3">
        <v>80</v>
      </c>
      <c r="L32" s="3">
        <v>82</v>
      </c>
      <c r="M32">
        <f>G32*Komponen!C10 + H32*Komponen!C11 + I32*Komponen!C12 + J32*Komponen!C13 + K32*Komponen!C14 + L32*Komponen!C15</f>
        <v>85.6</v>
      </c>
      <c r="N32" t="str">
        <f t="shared" si="0"/>
        <v>A</v>
      </c>
    </row>
    <row r="33" spans="1:14" x14ac:dyDescent="0.25">
      <c r="A33">
        <v>29</v>
      </c>
      <c r="B33">
        <v>20240210210037</v>
      </c>
      <c r="C33" t="s">
        <v>106</v>
      </c>
      <c r="D33">
        <v>158892</v>
      </c>
      <c r="E33" t="s">
        <v>1</v>
      </c>
      <c r="F33" t="s">
        <v>3</v>
      </c>
      <c r="G33" s="3">
        <v>92</v>
      </c>
      <c r="H33" s="3">
        <v>0</v>
      </c>
      <c r="I33" s="3">
        <v>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83</v>
      </c>
      <c r="N33" t="str">
        <f t="shared" si="0"/>
        <v>A</v>
      </c>
    </row>
    <row r="34" spans="1:14" x14ac:dyDescent="0.25">
      <c r="A34">
        <v>30</v>
      </c>
      <c r="B34">
        <v>20240210210038</v>
      </c>
      <c r="C34" t="s">
        <v>107</v>
      </c>
      <c r="D34">
        <v>158893</v>
      </c>
      <c r="E34" t="s">
        <v>1</v>
      </c>
      <c r="F34" t="s">
        <v>3</v>
      </c>
      <c r="G34" s="3">
        <v>78</v>
      </c>
      <c r="H34" s="3">
        <v>0</v>
      </c>
      <c r="I34" s="3">
        <v>0</v>
      </c>
      <c r="J34" s="3">
        <v>80</v>
      </c>
      <c r="K34" s="3">
        <v>80</v>
      </c>
      <c r="L34" s="3">
        <v>78</v>
      </c>
      <c r="M34">
        <f>G34*Komponen!C10 + H34*Komponen!C11 + I34*Komponen!C12 + J34*Komponen!C13 + K34*Komponen!C14 + L34*Komponen!C15</f>
        <v>78.900000000000006</v>
      </c>
      <c r="N34" t="str">
        <f t="shared" si="0"/>
        <v>A-</v>
      </c>
    </row>
    <row r="35" spans="1:14" x14ac:dyDescent="0.25">
      <c r="A35">
        <v>31</v>
      </c>
      <c r="B35">
        <v>20240210214001</v>
      </c>
      <c r="C35" t="s">
        <v>108</v>
      </c>
      <c r="D35">
        <v>158894</v>
      </c>
      <c r="E35" t="s">
        <v>1</v>
      </c>
      <c r="F35" t="s">
        <v>3</v>
      </c>
      <c r="G35" s="3">
        <v>93</v>
      </c>
      <c r="H35" s="3">
        <v>0</v>
      </c>
      <c r="I35" s="3">
        <v>0</v>
      </c>
      <c r="J35" s="3">
        <v>80</v>
      </c>
      <c r="K35" s="3">
        <v>80</v>
      </c>
      <c r="L35" s="3">
        <v>95</v>
      </c>
      <c r="M35">
        <f>G35*Komponen!C10 + H35*Komponen!C11 + I35*Komponen!C12 + J35*Komponen!C13 + K35*Komponen!C14 + L35*Komponen!C15</f>
        <v>87.75</v>
      </c>
      <c r="N35" t="str">
        <f t="shared" si="0"/>
        <v>A</v>
      </c>
    </row>
    <row r="36" spans="1:14" x14ac:dyDescent="0.25">
      <c r="A36">
        <v>32</v>
      </c>
      <c r="B36">
        <v>20240210216001</v>
      </c>
      <c r="C36" t="s">
        <v>109</v>
      </c>
      <c r="D36">
        <v>158563</v>
      </c>
      <c r="E36" t="s">
        <v>1</v>
      </c>
      <c r="F36" t="s">
        <v>3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>
        <f>G36*Komponen!C10 + H36*Komponen!C11 + I36*Komponen!C12 + J36*Komponen!C13 + K36*Komponen!C14 + L36*Komponen!C15</f>
        <v>0</v>
      </c>
      <c r="N3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Asfarony Hendra Nazwin</cp:lastModifiedBy>
  <dcterms:created xsi:type="dcterms:W3CDTF">2025-01-25T03:17:40Z</dcterms:created>
  <dcterms:modified xsi:type="dcterms:W3CDTF">2025-01-25T06:33:10Z</dcterms:modified>
  <cp:category>nilai</cp:category>
</cp:coreProperties>
</file>