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TAHUN AKADEMIK 2024 2025\GANJIL\Nilai for SIAKAD\HAN 3C\"/>
    </mc:Choice>
  </mc:AlternateContent>
  <xr:revisionPtr revIDLastSave="0" documentId="13_ncr:1_{C197BF8E-0166-4F39-89D7-01BBDA8C8331}" xr6:coauthVersionLast="47" xr6:coauthVersionMax="47" xr10:uidLastSave="{00000000-0000-0000-0000-000000000000}"/>
  <bookViews>
    <workbookView xWindow="4005" yWindow="420" windowWidth="21600" windowHeight="147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8" i="4"/>
  <c r="N8" i="4" s="1"/>
  <c r="M23" i="4"/>
  <c r="N23" i="4" s="1"/>
  <c r="M15" i="4"/>
  <c r="N15" i="4" s="1"/>
  <c r="M12" i="4"/>
  <c r="M11" i="4"/>
  <c r="N11" i="4" s="1"/>
  <c r="M7" i="4"/>
  <c r="N7" i="4" s="1"/>
  <c r="C16" i="3"/>
  <c r="M20" i="4" l="1"/>
  <c r="N12" i="4"/>
  <c r="M16" i="4"/>
  <c r="N16" i="4" s="1"/>
  <c r="M24" i="4"/>
  <c r="N24" i="4" s="1"/>
  <c r="N20" i="4"/>
  <c r="M9" i="4"/>
  <c r="N9" i="4" s="1"/>
  <c r="M13" i="4"/>
  <c r="N13" i="4" s="1"/>
  <c r="M17" i="4"/>
  <c r="N17" i="4" s="1"/>
  <c r="M21" i="4"/>
  <c r="N21" i="4" s="1"/>
  <c r="M10" i="4"/>
  <c r="N10" i="4" s="1"/>
  <c r="M14" i="4"/>
  <c r="N14" i="4" s="1"/>
  <c r="M18" i="4"/>
  <c r="N18" i="4" s="1"/>
  <c r="M22" i="4"/>
  <c r="N22" i="4" s="1"/>
  <c r="M5" i="4"/>
  <c r="N5" i="4" s="1"/>
  <c r="M6" i="4"/>
  <c r="N6" i="4" s="1"/>
</calcChain>
</file>

<file path=xl/sharedStrings.xml><?xml version="1.0" encoding="utf-8"?>
<sst xmlns="http://schemas.openxmlformats.org/spreadsheetml/2006/main" count="156" uniqueCount="98">
  <si>
    <t>KODE MK</t>
  </si>
  <si>
    <t>B1B2A41A</t>
  </si>
  <si>
    <t>NAMA MK</t>
  </si>
  <si>
    <t>HUKUM ADMINISTRASI NEGARA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</si>
  <si>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</si>
  <si>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</si>
  <si>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</si>
  <si>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</si>
  <si>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</si>
  <si>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</si>
  <si>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</si>
  <si>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</si>
  <si>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ASFARONY HENDRA NAZWIN, S.IP, 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</si>
  <si>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</si>
  <si>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</si>
  <si>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</si>
  <si>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</si>
  <si>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</si>
  <si>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</si>
  <si>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</si>
  <si>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</si>
  <si>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</si>
  <si>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</si>
  <si>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</si>
  <si>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</si>
  <si>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</si>
  <si>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</si>
  <si>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</si>
  <si>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</si>
  <si>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</si>
  <si>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</si>
  <si>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</si>
  <si>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</si>
  <si>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</si>
  <si>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</si>
  <si>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</si>
  <si>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</si>
  <si>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</si>
  <si>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</si>
  <si>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</si>
  <si>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</si>
  <si>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</si>
  <si>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</si>
  <si>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</si>
  <si>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</si>
  <si>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</si>
  <si>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</si>
  <si>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</si>
  <si>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</si>
  <si>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</si>
  <si>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</si>
  <si>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</si>
  <si>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</si>
  <si>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</si>
  <si>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</si>
  <si>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</si>
  <si>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</si>
  <si>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</si>
  <si>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</si>
  <si>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</si>
  <si>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</si>
  <si>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</si>
  <si>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</si>
  <si>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</si>
  <si>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</si>
  <si>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</si>
  <si>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</si>
  <si>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</si>
  <si>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(B1B2A41A)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</si>
  <si>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</si>
  <si>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</si>
  <si>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</si>
  <si>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</si>
  <si>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</si>
  <si>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</si>
  <si>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</si>
  <si>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</si>
  <si>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</si>
  <si>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</si>
  <si>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</si>
  <si>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</si>
  <si>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</si>
  <si>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</si>
  <si>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</si>
  <si>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</si>
  <si>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</si>
  <si>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</si>
  <si>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</si>
  <si>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</si>
  <si>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</si>
  <si>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</si>
  <si>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</si>
  <si>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</si>
  <si>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</si>
  <si>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</si>
  <si>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</si>
  <si>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</si>
  <si>
    <t>LALU DEDE PADMINDRA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</si>
</sst>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1234581720</v>
      </c>
    </row>
    <row r="11" spans="1:4" x14ac:dyDescent="0.25">
      <c r="A11">
        <v>2</v>
      </c>
      <c r="B11" s="3"/>
      <c r="C11" s="3"/>
      <c r="D11">
        <v>1234581720</v>
      </c>
    </row>
    <row r="12" spans="1:4" x14ac:dyDescent="0.25">
      <c r="A12">
        <v>3</v>
      </c>
      <c r="B12" s="3"/>
      <c r="C12" s="3"/>
      <c r="D12">
        <v>1234581720</v>
      </c>
    </row>
    <row r="13" spans="1:4" x14ac:dyDescent="0.25">
      <c r="A13">
        <v>4</v>
      </c>
      <c r="B13" s="3"/>
      <c r="C13" s="3"/>
      <c r="D13">
        <v>1234581720</v>
      </c>
    </row>
    <row r="14" spans="1:4" x14ac:dyDescent="0.25">
      <c r="A14">
        <v>5</v>
      </c>
      <c r="B14" s="3"/>
      <c r="C14" s="3"/>
      <c r="D14">
        <v>1234581720</v>
      </c>
    </row>
    <row r="15" spans="1:4" x14ac:dyDescent="0.25">
      <c r="A15">
        <v>6</v>
      </c>
      <c r="B15" s="3"/>
      <c r="C15" s="3"/>
      <c r="D15">
        <v>1234581720</v>
      </c>
    </row>
    <row r="16" spans="1:4" x14ac:dyDescent="0.25">
      <c r="A16">
        <v>7</v>
      </c>
      <c r="B16" s="3"/>
      <c r="C16" s="3"/>
      <c r="D16">
        <v>1234581720</v>
      </c>
    </row>
    <row r="17" spans="1:4" x14ac:dyDescent="0.25">
      <c r="A17">
        <v>8</v>
      </c>
      <c r="B17" s="3"/>
      <c r="C17" s="3"/>
      <c r="D17">
        <v>1234581720</v>
      </c>
    </row>
    <row r="18" spans="1:4" x14ac:dyDescent="0.25">
      <c r="A18">
        <v>9</v>
      </c>
      <c r="B18" s="3"/>
      <c r="C18" s="3"/>
      <c r="D18">
        <v>1234581720</v>
      </c>
    </row>
    <row r="19" spans="1:4" x14ac:dyDescent="0.25">
      <c r="A19">
        <v>10</v>
      </c>
      <c r="B19" s="3"/>
      <c r="C19" s="3"/>
      <c r="D19">
        <v>1234581720</v>
      </c>
    </row>
    <row r="20" spans="1:4" x14ac:dyDescent="0.25">
      <c r="A20">
        <v>11</v>
      </c>
      <c r="B20" s="3"/>
      <c r="C20" s="3"/>
      <c r="D20">
        <v>1234581720</v>
      </c>
    </row>
    <row r="21" spans="1:4" x14ac:dyDescent="0.25">
      <c r="A21">
        <v>12</v>
      </c>
      <c r="B21" s="3"/>
      <c r="C21" s="3"/>
      <c r="D21">
        <v>1234581720</v>
      </c>
    </row>
    <row r="22" spans="1:4" x14ac:dyDescent="0.25">
      <c r="A22">
        <v>13</v>
      </c>
      <c r="B22" s="3"/>
      <c r="C22" s="3"/>
      <c r="D22">
        <v>1234581720</v>
      </c>
    </row>
    <row r="23" spans="1:4" x14ac:dyDescent="0.25">
      <c r="A23">
        <v>14</v>
      </c>
      <c r="B23" s="3"/>
      <c r="C23" s="3"/>
      <c r="D23">
        <v>1234581720</v>
      </c>
    </row>
    <row r="24" spans="1:4" x14ac:dyDescent="0.25">
      <c r="A24">
        <v>15</v>
      </c>
      <c r="B24" s="3"/>
      <c r="C24" s="3"/>
      <c r="D24">
        <v>1234581720</v>
      </c>
    </row>
    <row r="25" spans="1:4" x14ac:dyDescent="0.25">
      <c r="A25">
        <v>16</v>
      </c>
      <c r="B25" s="3"/>
      <c r="C25" s="3"/>
      <c r="D25">
        <v>1234581720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1234581720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1234581720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1234581720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1234581720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1234581720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1234581720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E1" workbookViewId="0">
      <selection activeCell="G5" sqref="G5:L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20230210200057</v>
      </c>
      <c r="C5" t="s">
        <v>78</v>
      </c>
      <c r="D5">
        <v>152608</v>
      </c>
      <c r="E5" t="s">
        <v>1</v>
      </c>
      <c r="F5" t="s">
        <v>3</v>
      </c>
      <c r="G5" s="3">
        <v>92</v>
      </c>
      <c r="H5" s="3">
        <v>0</v>
      </c>
      <c r="I5" s="3">
        <v>0</v>
      </c>
      <c r="J5" s="3">
        <v>80</v>
      </c>
      <c r="K5" s="3">
        <v>70</v>
      </c>
      <c r="L5" s="3">
        <v>78</v>
      </c>
      <c r="M5">
        <f>G5*Komponen!C10 + H5*Komponen!C11 + I5*Komponen!C12 + J5*Komponen!C13 + K5*Komponen!C14 + L5*Komponen!C15</f>
        <v>79.400000000000006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20230210200058</v>
      </c>
      <c r="C6" t="s">
        <v>79</v>
      </c>
      <c r="D6">
        <v>152047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98</v>
      </c>
      <c r="K6" s="3">
        <v>98</v>
      </c>
      <c r="L6" s="3">
        <v>98</v>
      </c>
      <c r="M6">
        <f>G6*Komponen!C10 + H6*Komponen!C11 + I6*Komponen!C12 + J6*Komponen!C13 + K6*Komponen!C14 + L6*Komponen!C15</f>
        <v>98.5</v>
      </c>
      <c r="N6" t="str">
        <f t="shared" si="0"/>
        <v>A</v>
      </c>
    </row>
    <row r="7" spans="1:14" x14ac:dyDescent="0.25">
      <c r="A7">
        <v>3</v>
      </c>
      <c r="B7">
        <v>20230210200059</v>
      </c>
      <c r="C7" t="s">
        <v>80</v>
      </c>
      <c r="D7">
        <v>153289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80</v>
      </c>
      <c r="K7" s="3">
        <v>90</v>
      </c>
      <c r="L7" s="3">
        <v>0</v>
      </c>
      <c r="M7">
        <f>G7*Komponen!C10 + H7*Komponen!C11 + I7*Komponen!C12 + J7*Komponen!C13 + K7*Komponen!C14 + L7*Komponen!C15</f>
        <v>64</v>
      </c>
      <c r="N7" t="str">
        <f t="shared" si="0"/>
        <v>B-</v>
      </c>
    </row>
    <row r="8" spans="1:14" x14ac:dyDescent="0.25">
      <c r="A8">
        <v>4</v>
      </c>
      <c r="B8">
        <v>20230210200060</v>
      </c>
      <c r="C8" t="s">
        <v>81</v>
      </c>
      <c r="D8">
        <v>153786</v>
      </c>
      <c r="E8" t="s">
        <v>1</v>
      </c>
      <c r="F8" t="s">
        <v>3</v>
      </c>
      <c r="G8" s="3">
        <v>85</v>
      </c>
      <c r="H8" s="3">
        <v>0</v>
      </c>
      <c r="I8" s="3">
        <v>0</v>
      </c>
      <c r="J8" s="3">
        <v>90</v>
      </c>
      <c r="K8" s="3">
        <v>90</v>
      </c>
      <c r="L8" s="3">
        <v>82</v>
      </c>
      <c r="M8">
        <f>G8*Komponen!C10 + H8*Komponen!C11 + I8*Komponen!C12 + J8*Komponen!C13 + K8*Komponen!C14 + L8*Komponen!C15</f>
        <v>86.35</v>
      </c>
      <c r="N8" t="str">
        <f t="shared" si="0"/>
        <v>A</v>
      </c>
    </row>
    <row r="9" spans="1:14" x14ac:dyDescent="0.25">
      <c r="A9">
        <v>5</v>
      </c>
      <c r="B9">
        <v>20230210200061</v>
      </c>
      <c r="C9" t="s">
        <v>82</v>
      </c>
      <c r="D9">
        <v>156499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75</v>
      </c>
      <c r="K9" s="3">
        <v>80</v>
      </c>
      <c r="L9" s="3">
        <v>75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>
        <v>20230210200062</v>
      </c>
      <c r="C10" t="s">
        <v>83</v>
      </c>
      <c r="D10">
        <v>153826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75</v>
      </c>
      <c r="K10" s="3">
        <v>90</v>
      </c>
      <c r="L10" s="3">
        <v>78</v>
      </c>
      <c r="M10">
        <f>G10*Komponen!C10 + H10*Komponen!C11 + I10*Komponen!C12 + J10*Komponen!C13 + K10*Komponen!C14 + L10*Komponen!C15</f>
        <v>86.65</v>
      </c>
      <c r="N10" t="str">
        <f t="shared" si="0"/>
        <v>A</v>
      </c>
    </row>
    <row r="11" spans="1:14" x14ac:dyDescent="0.25">
      <c r="A11">
        <v>7</v>
      </c>
      <c r="B11">
        <v>20230210200063</v>
      </c>
      <c r="C11" t="s">
        <v>84</v>
      </c>
      <c r="D11">
        <v>155560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84.25</v>
      </c>
      <c r="N11" t="str">
        <f t="shared" si="0"/>
        <v>A</v>
      </c>
    </row>
    <row r="12" spans="1:14" x14ac:dyDescent="0.25">
      <c r="A12">
        <v>8</v>
      </c>
      <c r="B12">
        <v>20230210200065</v>
      </c>
      <c r="C12" t="s">
        <v>85</v>
      </c>
      <c r="D12">
        <v>152092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75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20230210200066</v>
      </c>
      <c r="C13" t="s">
        <v>86</v>
      </c>
      <c r="D13">
        <v>151847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75</v>
      </c>
      <c r="K13" s="3">
        <v>90</v>
      </c>
      <c r="L13" s="3">
        <v>75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20230210200067</v>
      </c>
      <c r="C14" t="s">
        <v>87</v>
      </c>
      <c r="D14">
        <v>152853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75</v>
      </c>
      <c r="K14" s="3">
        <v>90</v>
      </c>
      <c r="L14" s="3">
        <v>75</v>
      </c>
      <c r="M14">
        <f>G14*Komponen!C10 + H14*Komponen!C11 + I14*Komponen!C12 + J14*Komponen!C13 + K14*Komponen!C14 + L14*Komponen!C15</f>
        <v>85.75</v>
      </c>
      <c r="N14" t="str">
        <f t="shared" si="0"/>
        <v>A</v>
      </c>
    </row>
    <row r="15" spans="1:14" x14ac:dyDescent="0.25">
      <c r="A15">
        <v>11</v>
      </c>
      <c r="B15">
        <v>20230210200068</v>
      </c>
      <c r="C15" t="s">
        <v>88</v>
      </c>
      <c r="D15">
        <v>152406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75</v>
      </c>
      <c r="K15" s="3">
        <v>80</v>
      </c>
      <c r="L15" s="3">
        <v>77</v>
      </c>
      <c r="M15">
        <f>G15*Komponen!C10 + H15*Komponen!C11 + I15*Komponen!C12 + J15*Komponen!C13 + K15*Komponen!C14 + L15*Komponen!C15</f>
        <v>83.35</v>
      </c>
      <c r="N15" t="str">
        <f t="shared" si="0"/>
        <v>A</v>
      </c>
    </row>
    <row r="16" spans="1:14" x14ac:dyDescent="0.25">
      <c r="A16">
        <v>12</v>
      </c>
      <c r="B16">
        <v>20230210200069</v>
      </c>
      <c r="C16" t="s">
        <v>89</v>
      </c>
      <c r="D16">
        <v>154235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75</v>
      </c>
      <c r="K16" s="3">
        <v>80</v>
      </c>
      <c r="L16" s="3">
        <v>0</v>
      </c>
      <c r="M16">
        <f>G16*Komponen!C10 + H16*Komponen!C11 + I16*Komponen!C12 + J16*Komponen!C13 + K16*Komponen!C14 + L16*Komponen!C15</f>
        <v>56.5</v>
      </c>
      <c r="N16" t="str">
        <f t="shared" si="0"/>
        <v>C+</v>
      </c>
    </row>
    <row r="17" spans="1:14" x14ac:dyDescent="0.25">
      <c r="A17">
        <v>13</v>
      </c>
      <c r="B17">
        <v>20230210200070</v>
      </c>
      <c r="C17" t="s">
        <v>90</v>
      </c>
      <c r="D17">
        <v>152489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</v>
      </c>
      <c r="K17" s="3">
        <v>90</v>
      </c>
      <c r="L17" s="3">
        <v>82</v>
      </c>
      <c r="M17">
        <f>G17*Komponen!C10 + H17*Komponen!C11 + I17*Komponen!C12 + J17*Komponen!C13 + K17*Komponen!C14 + L17*Komponen!C15</f>
        <v>87.85</v>
      </c>
      <c r="N17" t="str">
        <f t="shared" si="0"/>
        <v>A</v>
      </c>
    </row>
    <row r="18" spans="1:14" x14ac:dyDescent="0.25">
      <c r="A18">
        <v>14</v>
      </c>
      <c r="B18">
        <v>20230210200071</v>
      </c>
      <c r="C18" t="s">
        <v>91</v>
      </c>
      <c r="D18">
        <v>152398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75</v>
      </c>
      <c r="K18" s="3">
        <v>90</v>
      </c>
      <c r="L18" s="3">
        <v>75</v>
      </c>
      <c r="M18">
        <f>G18*Komponen!C10 + H18*Komponen!C11 + I18*Komponen!C12 + J18*Komponen!C13 + K18*Komponen!C14 + L18*Komponen!C15</f>
        <v>85.75</v>
      </c>
      <c r="N18" t="str">
        <f t="shared" si="0"/>
        <v>A</v>
      </c>
    </row>
    <row r="19" spans="1:14" x14ac:dyDescent="0.25">
      <c r="A19">
        <v>15</v>
      </c>
      <c r="B19">
        <v>20230210200073</v>
      </c>
      <c r="C19" t="s">
        <v>92</v>
      </c>
      <c r="D19">
        <v>153194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75</v>
      </c>
      <c r="K19" s="3">
        <v>80</v>
      </c>
      <c r="L19" s="3">
        <v>70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25">
      <c r="A20">
        <v>16</v>
      </c>
      <c r="B20">
        <v>20230210200074</v>
      </c>
      <c r="C20" t="s">
        <v>93</v>
      </c>
      <c r="D20">
        <v>153226</v>
      </c>
      <c r="E20" t="s">
        <v>1</v>
      </c>
      <c r="F20" t="s">
        <v>3</v>
      </c>
      <c r="G20" s="3">
        <v>71</v>
      </c>
      <c r="H20" s="3">
        <v>0</v>
      </c>
      <c r="I20" s="3">
        <v>0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75.5</v>
      </c>
      <c r="N20" t="str">
        <f t="shared" si="0"/>
        <v>A-</v>
      </c>
    </row>
    <row r="21" spans="1:14" x14ac:dyDescent="0.25">
      <c r="A21">
        <v>17</v>
      </c>
      <c r="B21">
        <v>20230210200075</v>
      </c>
      <c r="C21" t="s">
        <v>94</v>
      </c>
      <c r="D21">
        <v>152631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75</v>
      </c>
      <c r="K21" s="3">
        <v>80</v>
      </c>
      <c r="L21" s="3">
        <v>78</v>
      </c>
      <c r="M21">
        <f>G21*Komponen!C10 + H21*Komponen!C11 + I21*Komponen!C12 + J21*Komponen!C13 + K21*Komponen!C14 + L21*Komponen!C15</f>
        <v>79.900000000000006</v>
      </c>
      <c r="N21" t="str">
        <f t="shared" si="0"/>
        <v>A-</v>
      </c>
    </row>
    <row r="22" spans="1:14" x14ac:dyDescent="0.25">
      <c r="A22">
        <v>18</v>
      </c>
      <c r="B22">
        <v>20230210200077</v>
      </c>
      <c r="C22" t="s">
        <v>95</v>
      </c>
      <c r="D22">
        <v>153838</v>
      </c>
      <c r="E22" t="s">
        <v>1</v>
      </c>
      <c r="F22" t="s">
        <v>3</v>
      </c>
      <c r="G22" s="3">
        <v>92</v>
      </c>
      <c r="H22" s="3">
        <v>0</v>
      </c>
      <c r="I22" s="3">
        <v>0</v>
      </c>
      <c r="J22" s="3">
        <v>75</v>
      </c>
      <c r="K22" s="3">
        <v>90</v>
      </c>
      <c r="L22" s="3">
        <v>77</v>
      </c>
      <c r="M22">
        <f>G22*Komponen!C10 + H22*Komponen!C11 + I22*Komponen!C12 + J22*Komponen!C13 + K22*Komponen!C14 + L22*Komponen!C15</f>
        <v>84.35</v>
      </c>
      <c r="N22" t="str">
        <f t="shared" si="0"/>
        <v>A</v>
      </c>
    </row>
    <row r="23" spans="1:14" x14ac:dyDescent="0.25">
      <c r="A23">
        <v>19</v>
      </c>
      <c r="B23">
        <v>20230210202001</v>
      </c>
      <c r="C23" t="s">
        <v>96</v>
      </c>
      <c r="D23">
        <v>152234</v>
      </c>
      <c r="E23" t="s">
        <v>1</v>
      </c>
      <c r="F23" t="s">
        <v>3</v>
      </c>
      <c r="G23" s="3">
        <v>92</v>
      </c>
      <c r="H23" s="3">
        <v>0</v>
      </c>
      <c r="I23" s="3">
        <v>0</v>
      </c>
      <c r="J23" s="3">
        <v>75</v>
      </c>
      <c r="K23" s="3">
        <v>80</v>
      </c>
      <c r="L23" s="3">
        <v>78</v>
      </c>
      <c r="M23">
        <f>G23*Komponen!C10 + H23*Komponen!C11 + I23*Komponen!C12 + J23*Komponen!C13 + K23*Komponen!C14 + L23*Komponen!C15</f>
        <v>81.650000000000006</v>
      </c>
      <c r="N23" t="str">
        <f t="shared" si="0"/>
        <v>A</v>
      </c>
    </row>
    <row r="24" spans="1:14" x14ac:dyDescent="0.25">
      <c r="A24">
        <v>20</v>
      </c>
      <c r="B24">
        <v>20230210206001</v>
      </c>
      <c r="C24" t="s">
        <v>97</v>
      </c>
      <c r="D24">
        <v>153038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75</v>
      </c>
      <c r="K24" s="3">
        <v>90</v>
      </c>
      <c r="L24" s="3">
        <v>80</v>
      </c>
      <c r="M24">
        <f>G24*Komponen!C10 + H24*Komponen!C11 + I24*Komponen!C12 + J24*Komponen!C13 + K24*Komponen!C14 + L24*Komponen!C15</f>
        <v>87.25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Asfarony Hendra Nazwin</cp:lastModifiedBy>
  <dcterms:created xsi:type="dcterms:W3CDTF">2025-01-25T03:11:09Z</dcterms:created>
  <dcterms:modified xsi:type="dcterms:W3CDTF">2025-01-25T06:33:41Z</dcterms:modified>
  <cp:category>nilai</cp:category>
</cp:coreProperties>
</file>