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ANG IRMA REZKILLAH\PENDIDIKAN\BELAJAR DAN PEMBELAJARAN\"/>
    </mc:Choice>
  </mc:AlternateContent>
  <xr:revisionPtr revIDLastSave="0" documentId="13_ncr:1_{C72F7135-4973-4D80-81F2-2FEC72DCE6E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N39" i="4"/>
  <c r="M39" i="4"/>
  <c r="M38" i="4"/>
  <c r="N38" i="4" s="1"/>
  <c r="N37" i="4"/>
  <c r="M37" i="4"/>
  <c r="N36" i="4"/>
  <c r="M36" i="4"/>
  <c r="M35" i="4"/>
  <c r="N35" i="4" s="1"/>
  <c r="M34" i="4"/>
  <c r="N34" i="4" s="1"/>
  <c r="N33" i="4"/>
  <c r="M33" i="4"/>
  <c r="N32" i="4"/>
  <c r="M32" i="4"/>
  <c r="N31" i="4"/>
  <c r="M31" i="4"/>
  <c r="M30" i="4"/>
  <c r="N30" i="4" s="1"/>
  <c r="N29" i="4"/>
  <c r="M29" i="4"/>
  <c r="N28" i="4"/>
  <c r="M28" i="4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N20" i="4"/>
  <c r="M20" i="4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<sst xmlns="http://schemas.openxmlformats.org/spreadsheetml/2006/main" count="245" uniqueCount="150">
  <si>
    <t>KODE MK</t>
  </si>
  <si>
    <t>A1H2A16A</t>
  </si>
  <si>
    <t>NAMA MK</t>
  </si>
  <si>
    <t>BELAJAR DAN PEMBELAJARAN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</si>
  <si>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</si>
  <si>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</si>
  <si>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</si>
  <si>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</si>
  <si>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</si>
  <si>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</si>
  <si>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</si>
  <si>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</si>
  <si>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</si>
  <si>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</si>
  <si>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</si>
  <si>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</si>
  <si>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</si>
  <si>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</si>
  <si>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</si>
  <si>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</si>
  <si>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</si>
  <si>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</si>
  <si>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</si>
  <si>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</si>
  <si>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</si>
  <si>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</si>
  <si>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</si>
  <si>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</si>
  <si>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</si>
  <si>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</si>
  <si>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</si>
  <si>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</si>
  <si>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</si>
  <si>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</si>
  <si>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</si>
  <si>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</si>
  <si>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</si>
  <si>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</si>
  <si>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</si>
  <si>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</si>
  <si>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</si>
  <si>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</si>
  <si>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</si>
  <si>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</si>
  <si>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</si>
  <si>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</si>
  <si>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</si>
  <si>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</si>
  <si>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</si>
  <si>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</si>
  <si>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</si>
  <si>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</si>
  <si>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</si>
  <si>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</si>
  <si>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</si>
  <si>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</si>
  <si>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</si>
  <si>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</si>
  <si>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</si>
  <si>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</si>
  <si>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</si>
  <si>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</si>
  <si>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</si>
  <si>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</si>
  <si>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</si>
  <si>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BELAJAR DAN PEMBELAJARAN (A1H2A16A)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</si>
  <si>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</si>
  <si>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</si>
  <si>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</si>
  <si>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</si>
  <si>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</si>
  <si>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</si>
  <si>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</si>
  <si>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</si>
  <si>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</si>
  <si>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</si>
  <si>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</si>
  <si>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</si>
  <si>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</si>
  <si>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</si>
  <si>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</si>
  <si>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</si>
  <si>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</si>
  <si>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</si>
  <si>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</si>
  <si>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</si>
  <si>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</si>
  <si>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</si>
  <si>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</si>
  <si>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</si>
  <si>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</si>
  <si>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</si>
  <si>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</si>
  <si>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</si>
  <si>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</si>
  <si>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</si>
  <si>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</si>
  <si>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</si>
  <si>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</si>
  <si>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</si>
  <si>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</si>
  <si>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</si>
  <si>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</si>
  <si>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</si>
  <si>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</si>
  <si>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</si>
  <si>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</si>
  <si>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</si>
  <si>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</si>
  <si>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</si>
  <si>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 xml:space="preserve">Hadir tepat waktu dan aktif berdiskusi </t>
  </si>
  <si>
    <t>Membuat Game ( https://drive.google.com/drive/folders/1MIrQj5XnGHB19WkHvhaXl6ygpx74iQZM )</t>
  </si>
  <si>
    <t>Creating Games ( https://drive.google.com/drive/folders/1MIrQj5XnGHB19WkHvhaXl6ygpx74iQZM )</t>
  </si>
  <si>
    <t>kegiatan tanya jawab</t>
  </si>
  <si>
    <t>Q&amp;A Activities</t>
  </si>
  <si>
    <t xml:space="preserve">pembuatan peta konsep </t>
  </si>
  <si>
    <t>Concept Map Creation</t>
  </si>
  <si>
    <t>ujian lisan</t>
  </si>
  <si>
    <t>Oral exams</t>
  </si>
  <si>
    <t>Menjelaskan pengertian, ciri-ciri, dan faktor yang mempengaruhi proses belajar</t>
  </si>
  <si>
    <t>Explain the definition, characteristics, and factors that affect the learning process</t>
  </si>
  <si>
    <t>menjelaskan pengertian dan ciri-ciri pembelajaran abad-21</t>
  </si>
  <si>
    <t xml:space="preserve">Explaining the Meaning and Characteristics of 21st Century Learning </t>
  </si>
  <si>
    <t xml:space="preserve">Menjelaskan teori belajar </t>
  </si>
  <si>
    <t>Explaining learning theories</t>
  </si>
  <si>
    <t>Menjelaskan karakteristik pembelajaran IPAS</t>
  </si>
  <si>
    <t>Explain the characteristics of IPAS learning</t>
  </si>
  <si>
    <t>Menjelaskan karakteristik pembelajaran Matematika</t>
  </si>
  <si>
    <t>Explaining the characteristics of Mathematics learning</t>
  </si>
  <si>
    <t>Menjelaskan karakteristik pembelajaran Bahasa Indonesia</t>
  </si>
  <si>
    <t>Explaining the characteristics of Indonesian learning</t>
  </si>
  <si>
    <t>Menjelaskan karakteristik pembelajaran PPKN</t>
  </si>
  <si>
    <t>Ujian Tengah semester secara lisan</t>
  </si>
  <si>
    <t>Midterm Exams orally</t>
  </si>
  <si>
    <t>Mengimplementasikan pendekatan pembelajaran di sekolah dasar</t>
  </si>
  <si>
    <t>Implementing a learning approach in primary schools</t>
  </si>
  <si>
    <t>Mengimplementasikan metode  pembelajaran di sekolah dasar</t>
  </si>
  <si>
    <t>Implementing learning methods in elementary schools</t>
  </si>
  <si>
    <t>Mengimplementasikan model pembelajaran di sekolah dasar</t>
  </si>
  <si>
    <t>Implementing the learning model in primary schools</t>
  </si>
  <si>
    <t>Menjelaskan media pembelajaran yang sesuai dengan perkembangan teknologi dan komunikasi</t>
  </si>
  <si>
    <t>Explaining learning media that are in accordance with technological developments and communication</t>
  </si>
  <si>
    <t>Menjelaskan sumber yang sesuai dengan perkembangan teknologi dan komunikasi</t>
  </si>
  <si>
    <t>Explain sources that are appropriate for technological developments and communication</t>
  </si>
  <si>
    <t>Merancang media pembelajaran yang sesuai dengan model pembelajaran yang digunakan</t>
  </si>
  <si>
    <t>Designing learning media that is suitable for the learning model used</t>
  </si>
  <si>
    <t xml:space="preserve">Mempraktikan penggunaan model dan media pembelajaran di dalam kelas </t>
  </si>
  <si>
    <t>Practicing the use of learning models and media in the classroom</t>
  </si>
  <si>
    <t xml:space="preserve">Ujian Akhir Semester 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</si>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</sst>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8" sqref="B18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119</v>
      </c>
      <c r="C10" s="3" t="s">
        <v>120</v>
      </c>
      <c r="D10">
        <v>1234583189</v>
      </c>
    </row>
    <row r="11" spans="1:4" x14ac:dyDescent="0.3">
      <c r="A11">
        <v>2</v>
      </c>
      <c r="B11" s="3" t="s">
        <v>121</v>
      </c>
      <c r="C11" s="3" t="s">
        <v>122</v>
      </c>
      <c r="D11">
        <v>1234583189</v>
      </c>
    </row>
    <row r="12" spans="1:4" x14ac:dyDescent="0.3">
      <c r="A12">
        <v>3</v>
      </c>
      <c r="B12" s="3" t="s">
        <v>123</v>
      </c>
      <c r="C12" s="3" t="s">
        <v>124</v>
      </c>
      <c r="D12">
        <v>1234583189</v>
      </c>
    </row>
    <row r="13" spans="1:4" x14ac:dyDescent="0.3">
      <c r="A13">
        <v>4</v>
      </c>
      <c r="B13" s="3" t="s">
        <v>125</v>
      </c>
      <c r="C13" s="3" t="s">
        <v>126</v>
      </c>
      <c r="D13">
        <v>1234583189</v>
      </c>
    </row>
    <row r="14" spans="1:4" x14ac:dyDescent="0.3">
      <c r="A14">
        <v>5</v>
      </c>
      <c r="B14" s="3" t="s">
        <v>127</v>
      </c>
      <c r="C14" s="3" t="s">
        <v>128</v>
      </c>
      <c r="D14">
        <v>1234583189</v>
      </c>
    </row>
    <row r="15" spans="1:4" x14ac:dyDescent="0.3">
      <c r="A15">
        <v>6</v>
      </c>
      <c r="B15" s="3" t="s">
        <v>129</v>
      </c>
      <c r="C15" s="3" t="s">
        <v>130</v>
      </c>
      <c r="D15">
        <v>1234583189</v>
      </c>
    </row>
    <row r="16" spans="1:4" x14ac:dyDescent="0.3">
      <c r="A16">
        <v>7</v>
      </c>
      <c r="B16" s="3" t="s">
        <v>131</v>
      </c>
      <c r="C16" s="3" t="s">
        <v>131</v>
      </c>
      <c r="D16">
        <v>1234583189</v>
      </c>
    </row>
    <row r="17" spans="1:4" x14ac:dyDescent="0.3">
      <c r="A17">
        <v>8</v>
      </c>
      <c r="B17" s="3" t="s">
        <v>132</v>
      </c>
      <c r="C17" s="3" t="s">
        <v>133</v>
      </c>
      <c r="D17">
        <v>1234583189</v>
      </c>
    </row>
    <row r="18" spans="1:4" x14ac:dyDescent="0.3">
      <c r="A18">
        <v>9</v>
      </c>
      <c r="B18" s="3" t="s">
        <v>134</v>
      </c>
      <c r="C18" s="3" t="s">
        <v>135</v>
      </c>
      <c r="D18">
        <v>1234583189</v>
      </c>
    </row>
    <row r="19" spans="1:4" x14ac:dyDescent="0.3">
      <c r="A19">
        <v>10</v>
      </c>
      <c r="B19" s="3" t="s">
        <v>136</v>
      </c>
      <c r="C19" s="3" t="s">
        <v>137</v>
      </c>
      <c r="D19">
        <v>1234583189</v>
      </c>
    </row>
    <row r="20" spans="1:4" x14ac:dyDescent="0.3">
      <c r="A20">
        <v>11</v>
      </c>
      <c r="B20" s="3" t="s">
        <v>138</v>
      </c>
      <c r="C20" s="3" t="s">
        <v>139</v>
      </c>
      <c r="D20">
        <v>1234583189</v>
      </c>
    </row>
    <row r="21" spans="1:4" x14ac:dyDescent="0.3">
      <c r="A21">
        <v>12</v>
      </c>
      <c r="B21" s="3" t="s">
        <v>140</v>
      </c>
      <c r="C21" s="3" t="s">
        <v>141</v>
      </c>
      <c r="D21">
        <v>1234583189</v>
      </c>
    </row>
    <row r="22" spans="1:4" x14ac:dyDescent="0.3">
      <c r="A22">
        <v>13</v>
      </c>
      <c r="B22" s="3" t="s">
        <v>142</v>
      </c>
      <c r="C22" s="3" t="s">
        <v>143</v>
      </c>
      <c r="D22">
        <v>1234583189</v>
      </c>
    </row>
    <row r="23" spans="1:4" x14ac:dyDescent="0.3">
      <c r="A23">
        <v>14</v>
      </c>
      <c r="B23" s="3" t="s">
        <v>144</v>
      </c>
      <c r="C23" s="3" t="s">
        <v>145</v>
      </c>
      <c r="D23">
        <v>1234583189</v>
      </c>
    </row>
    <row r="24" spans="1:4" x14ac:dyDescent="0.3">
      <c r="A24">
        <v>15</v>
      </c>
      <c r="B24" s="3" t="s">
        <v>146</v>
      </c>
      <c r="C24" s="3" t="s">
        <v>147</v>
      </c>
      <c r="D24">
        <v>1234583189</v>
      </c>
    </row>
    <row r="25" spans="1:4" x14ac:dyDescent="0.3">
      <c r="A25">
        <v>16</v>
      </c>
      <c r="B25" s="3" t="s">
        <v>148</v>
      </c>
      <c r="C25" s="3" t="s">
        <v>149</v>
      </c>
      <c r="D25">
        <v>1234583189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5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0.3</v>
      </c>
      <c r="D10" s="3" t="s">
        <v>110</v>
      </c>
      <c r="E10" s="3" t="s">
        <v>59</v>
      </c>
      <c r="F10">
        <v>1234583189</v>
      </c>
    </row>
    <row r="11" spans="1:6" x14ac:dyDescent="0.3">
      <c r="A11">
        <v>2</v>
      </c>
      <c r="B11" t="s">
        <v>60</v>
      </c>
      <c r="C11" s="9">
        <v>0.15</v>
      </c>
      <c r="D11" s="3" t="s">
        <v>111</v>
      </c>
      <c r="E11" s="3" t="s">
        <v>112</v>
      </c>
      <c r="F11">
        <v>1234583189</v>
      </c>
    </row>
    <row r="12" spans="1:6" x14ac:dyDescent="0.3">
      <c r="A12">
        <v>3</v>
      </c>
      <c r="B12" t="s">
        <v>61</v>
      </c>
      <c r="C12" s="9">
        <v>0.1</v>
      </c>
      <c r="D12" s="3" t="s">
        <v>113</v>
      </c>
      <c r="E12" s="3" t="s">
        <v>114</v>
      </c>
      <c r="F12">
        <v>1234583189</v>
      </c>
    </row>
    <row r="13" spans="1:6" x14ac:dyDescent="0.3">
      <c r="A13">
        <v>4</v>
      </c>
      <c r="B13" t="s">
        <v>62</v>
      </c>
      <c r="C13" s="9">
        <v>0.15</v>
      </c>
      <c r="D13" s="3" t="s">
        <v>115</v>
      </c>
      <c r="E13" s="3" t="s">
        <v>116</v>
      </c>
      <c r="F13">
        <v>1234583189</v>
      </c>
    </row>
    <row r="14" spans="1:6" x14ac:dyDescent="0.3">
      <c r="A14">
        <v>5</v>
      </c>
      <c r="B14" t="s">
        <v>63</v>
      </c>
      <c r="C14" s="9">
        <v>0.15</v>
      </c>
      <c r="D14" s="3" t="s">
        <v>117</v>
      </c>
      <c r="E14" s="3" t="s">
        <v>118</v>
      </c>
      <c r="F14">
        <v>1234583189</v>
      </c>
    </row>
    <row r="15" spans="1:6" x14ac:dyDescent="0.3">
      <c r="A15">
        <v>6</v>
      </c>
      <c r="B15" t="s">
        <v>64</v>
      </c>
      <c r="C15" s="9">
        <v>0.15</v>
      </c>
      <c r="D15" s="3" t="s">
        <v>117</v>
      </c>
      <c r="E15" s="3" t="s">
        <v>118</v>
      </c>
      <c r="F15">
        <v>1234583189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B7" zoomScale="75" zoomScaleNormal="75" workbookViewId="0">
      <selection activeCell="L22" sqref="L2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20230110800109</v>
      </c>
      <c r="C5" t="s">
        <v>75</v>
      </c>
      <c r="D5">
        <v>153166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20230110800110</v>
      </c>
      <c r="C6" t="s">
        <v>76</v>
      </c>
      <c r="D6">
        <v>151766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20230110800111</v>
      </c>
      <c r="C7" t="s">
        <v>77</v>
      </c>
      <c r="D7">
        <v>154022</v>
      </c>
      <c r="E7" t="s">
        <v>1</v>
      </c>
      <c r="F7" t="s">
        <v>3</v>
      </c>
      <c r="G7" s="3">
        <v>80</v>
      </c>
      <c r="H7" s="3">
        <v>90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3">
      <c r="A8">
        <v>4</v>
      </c>
      <c r="B8">
        <v>20230110800112</v>
      </c>
      <c r="C8" t="s">
        <v>78</v>
      </c>
      <c r="D8">
        <v>152587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>
        <v>20230110800113</v>
      </c>
      <c r="C9" t="s">
        <v>79</v>
      </c>
      <c r="D9">
        <v>152640</v>
      </c>
      <c r="E9" t="s">
        <v>1</v>
      </c>
      <c r="F9" t="s">
        <v>3</v>
      </c>
      <c r="G9" s="3">
        <v>80</v>
      </c>
      <c r="H9" s="3">
        <v>87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81.05</v>
      </c>
      <c r="N9" t="str">
        <f t="shared" si="0"/>
        <v>A</v>
      </c>
    </row>
    <row r="10" spans="1:14" x14ac:dyDescent="0.3">
      <c r="A10">
        <v>6</v>
      </c>
      <c r="B10">
        <v>20230110800114</v>
      </c>
      <c r="C10" t="s">
        <v>80</v>
      </c>
      <c r="D10">
        <v>152973</v>
      </c>
      <c r="E10" t="s">
        <v>1</v>
      </c>
      <c r="F10" t="s">
        <v>3</v>
      </c>
      <c r="G10" s="3">
        <v>86</v>
      </c>
      <c r="H10" s="3">
        <v>97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84.35</v>
      </c>
      <c r="N10" t="str">
        <f t="shared" si="0"/>
        <v>A</v>
      </c>
    </row>
    <row r="11" spans="1:14" x14ac:dyDescent="0.3">
      <c r="A11">
        <v>7</v>
      </c>
      <c r="B11">
        <v>20230110800115</v>
      </c>
      <c r="C11" t="s">
        <v>81</v>
      </c>
      <c r="D11">
        <v>152995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20230110800116</v>
      </c>
      <c r="C12" t="s">
        <v>82</v>
      </c>
      <c r="D12">
        <v>156808</v>
      </c>
      <c r="E12" t="s">
        <v>1</v>
      </c>
      <c r="F12" t="s">
        <v>3</v>
      </c>
      <c r="G12" s="3">
        <v>90</v>
      </c>
      <c r="H12" s="3">
        <v>80</v>
      </c>
      <c r="I12" s="3">
        <v>80</v>
      </c>
      <c r="J12" s="3">
        <v>83</v>
      </c>
      <c r="K12" s="3">
        <v>82</v>
      </c>
      <c r="L12" s="3">
        <v>98</v>
      </c>
      <c r="M12">
        <f>G12*Komponen!C10 + H12*Komponen!C11 + I12*Komponen!C12 + J12*Komponen!C13 + K12*Komponen!C14 + L12*Komponen!C15</f>
        <v>86.45</v>
      </c>
      <c r="N12" t="str">
        <f t="shared" si="0"/>
        <v>A</v>
      </c>
    </row>
    <row r="13" spans="1:14" x14ac:dyDescent="0.3">
      <c r="A13">
        <v>9</v>
      </c>
      <c r="B13">
        <v>20230110800117</v>
      </c>
      <c r="C13" t="s">
        <v>83</v>
      </c>
      <c r="D13">
        <v>153437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20230110800118</v>
      </c>
      <c r="C14" t="s">
        <v>84</v>
      </c>
      <c r="D14">
        <v>154611</v>
      </c>
      <c r="E14" t="s">
        <v>1</v>
      </c>
      <c r="F14" t="s">
        <v>3</v>
      </c>
      <c r="G14" s="3">
        <v>95</v>
      </c>
      <c r="H14" s="3">
        <v>98</v>
      </c>
      <c r="I14" s="3">
        <v>90</v>
      </c>
      <c r="J14" s="3">
        <v>89</v>
      </c>
      <c r="K14" s="3">
        <v>90</v>
      </c>
      <c r="L14" s="3">
        <v>87</v>
      </c>
      <c r="M14">
        <f>G14*Komponen!C10 + H14*Komponen!C11 + I14*Komponen!C12 + J14*Komponen!C13 + K14*Komponen!C14 + L14*Komponen!C15</f>
        <v>92.1</v>
      </c>
      <c r="N14" t="str">
        <f t="shared" si="0"/>
        <v>A</v>
      </c>
    </row>
    <row r="15" spans="1:14" x14ac:dyDescent="0.3">
      <c r="A15">
        <v>11</v>
      </c>
      <c r="B15">
        <v>20230110800119</v>
      </c>
      <c r="C15" t="s">
        <v>85</v>
      </c>
      <c r="D15">
        <v>152682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20230110800120</v>
      </c>
      <c r="C16" t="s">
        <v>86</v>
      </c>
      <c r="D16">
        <v>152784</v>
      </c>
      <c r="E16" t="s">
        <v>1</v>
      </c>
      <c r="F16" t="s">
        <v>3</v>
      </c>
      <c r="G16" s="3">
        <v>80</v>
      </c>
      <c r="H16" s="3">
        <v>90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3">
      <c r="A17">
        <v>13</v>
      </c>
      <c r="B17">
        <v>20230110800121</v>
      </c>
      <c r="C17" t="s">
        <v>87</v>
      </c>
      <c r="D17">
        <v>152572</v>
      </c>
      <c r="E17" t="s">
        <v>1</v>
      </c>
      <c r="F17" t="s">
        <v>3</v>
      </c>
      <c r="G17" s="3">
        <v>90</v>
      </c>
      <c r="H17" s="3">
        <v>98</v>
      </c>
      <c r="I17" s="3">
        <v>80</v>
      </c>
      <c r="J17" s="3">
        <v>83</v>
      </c>
      <c r="K17" s="3">
        <v>82</v>
      </c>
      <c r="L17" s="3">
        <v>98</v>
      </c>
      <c r="M17">
        <f>G17*Komponen!C10 + H17*Komponen!C11 + I17*Komponen!C12 + J17*Komponen!C13 + K17*Komponen!C14 + L17*Komponen!C15</f>
        <v>89.15</v>
      </c>
      <c r="N17" t="str">
        <f t="shared" si="0"/>
        <v>A</v>
      </c>
    </row>
    <row r="18" spans="1:14" x14ac:dyDescent="0.3">
      <c r="A18">
        <v>14</v>
      </c>
      <c r="B18">
        <v>20230110800122</v>
      </c>
      <c r="C18" t="s">
        <v>88</v>
      </c>
      <c r="D18">
        <v>153098</v>
      </c>
      <c r="E18" t="s">
        <v>1</v>
      </c>
      <c r="F18" t="s">
        <v>3</v>
      </c>
      <c r="G18" s="3">
        <v>80</v>
      </c>
      <c r="H18" s="3">
        <v>87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81.05</v>
      </c>
      <c r="N18" t="str">
        <f t="shared" si="0"/>
        <v>A</v>
      </c>
    </row>
    <row r="19" spans="1:14" x14ac:dyDescent="0.3">
      <c r="A19">
        <v>15</v>
      </c>
      <c r="B19">
        <v>20230110800123</v>
      </c>
      <c r="C19" t="s">
        <v>89</v>
      </c>
      <c r="D19">
        <v>155184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20230110800124</v>
      </c>
      <c r="C20" t="s">
        <v>90</v>
      </c>
      <c r="D20">
        <v>154901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20230110800125</v>
      </c>
      <c r="C21" t="s">
        <v>91</v>
      </c>
      <c r="D21">
        <v>155635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0</v>
      </c>
      <c r="K21" s="3">
        <v>0</v>
      </c>
      <c r="L21" s="3">
        <v>80</v>
      </c>
      <c r="M21">
        <f>G21*Komponen!C10 + H21*Komponen!C11 + I21*Komponen!C12 + J21*Komponen!C13 + K21*Komponen!C14 + L21*Komponen!C15</f>
        <v>36</v>
      </c>
      <c r="N21" t="str">
        <f t="shared" si="0"/>
        <v>D</v>
      </c>
    </row>
    <row r="22" spans="1:14" x14ac:dyDescent="0.3">
      <c r="A22">
        <v>18</v>
      </c>
      <c r="B22">
        <v>20230110800126</v>
      </c>
      <c r="C22" t="s">
        <v>92</v>
      </c>
      <c r="D22">
        <v>154664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0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3">
      <c r="A23">
        <v>19</v>
      </c>
      <c r="B23">
        <v>20230110800127</v>
      </c>
      <c r="C23" t="s">
        <v>93</v>
      </c>
      <c r="D23">
        <v>152850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>
        <v>20230110800128</v>
      </c>
      <c r="C24" t="s">
        <v>94</v>
      </c>
      <c r="D24">
        <v>154063</v>
      </c>
      <c r="E24" t="s">
        <v>1</v>
      </c>
      <c r="F24" t="s">
        <v>3</v>
      </c>
      <c r="G24" s="3">
        <v>70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3">
      <c r="A25">
        <v>21</v>
      </c>
      <c r="B25">
        <v>20230110800129</v>
      </c>
      <c r="C25" t="s">
        <v>95</v>
      </c>
      <c r="D25">
        <v>154454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">
      <c r="A26">
        <v>22</v>
      </c>
      <c r="B26">
        <v>20230110800130</v>
      </c>
      <c r="C26" t="s">
        <v>96</v>
      </c>
      <c r="D26">
        <v>152643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20230110800131</v>
      </c>
      <c r="C27" t="s">
        <v>96</v>
      </c>
      <c r="D27">
        <v>154700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20230110800132</v>
      </c>
      <c r="C28" t="s">
        <v>97</v>
      </c>
      <c r="D28">
        <v>152604</v>
      </c>
      <c r="E28" t="s">
        <v>1</v>
      </c>
      <c r="F28" t="s">
        <v>3</v>
      </c>
      <c r="G28" s="3">
        <v>70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3">
      <c r="A29">
        <v>25</v>
      </c>
      <c r="B29">
        <v>20230110800133</v>
      </c>
      <c r="C29" t="s">
        <v>98</v>
      </c>
      <c r="D29">
        <v>153493</v>
      </c>
      <c r="E29" t="s">
        <v>1</v>
      </c>
      <c r="F29" t="s">
        <v>3</v>
      </c>
      <c r="G29" s="3">
        <v>90</v>
      </c>
      <c r="H29" s="3">
        <v>80</v>
      </c>
      <c r="I29" s="3">
        <v>90</v>
      </c>
      <c r="J29" s="3">
        <v>87</v>
      </c>
      <c r="K29" s="3">
        <v>80</v>
      </c>
      <c r="L29" s="3">
        <v>87</v>
      </c>
      <c r="M29">
        <f>G29*Komponen!C10 + H29*Komponen!C11 + I29*Komponen!C12 + J29*Komponen!C13 + K29*Komponen!C14 + L29*Komponen!C15</f>
        <v>86.1</v>
      </c>
      <c r="N29" t="str">
        <f t="shared" si="0"/>
        <v>A</v>
      </c>
    </row>
    <row r="30" spans="1:14" x14ac:dyDescent="0.3">
      <c r="A30">
        <v>26</v>
      </c>
      <c r="B30">
        <v>20230110800134</v>
      </c>
      <c r="C30" t="s">
        <v>99</v>
      </c>
      <c r="D30">
        <v>152760</v>
      </c>
      <c r="E30" t="s">
        <v>1</v>
      </c>
      <c r="F30" t="s">
        <v>3</v>
      </c>
      <c r="G30" s="3">
        <v>5</v>
      </c>
      <c r="H30" s="3">
        <v>5</v>
      </c>
      <c r="I30" s="3">
        <v>5</v>
      </c>
      <c r="J30" s="3">
        <v>5</v>
      </c>
      <c r="K30" s="3">
        <v>5</v>
      </c>
      <c r="L30" s="3">
        <v>5</v>
      </c>
      <c r="M30">
        <f>G30*Komponen!C10 + H30*Komponen!C11 + I30*Komponen!C12 + J30*Komponen!C13 + K30*Komponen!C14 + L30*Komponen!C15</f>
        <v>5</v>
      </c>
      <c r="N30" t="str">
        <f t="shared" si="0"/>
        <v>E</v>
      </c>
    </row>
    <row r="31" spans="1:14" x14ac:dyDescent="0.3">
      <c r="A31">
        <v>27</v>
      </c>
      <c r="B31">
        <v>20230110800135</v>
      </c>
      <c r="C31" t="s">
        <v>100</v>
      </c>
      <c r="D31">
        <v>155602</v>
      </c>
      <c r="E31" t="s">
        <v>1</v>
      </c>
      <c r="F31" t="s">
        <v>3</v>
      </c>
      <c r="G31" s="3">
        <v>5</v>
      </c>
      <c r="H31" s="3">
        <v>5</v>
      </c>
      <c r="I31" s="3">
        <v>5</v>
      </c>
      <c r="J31" s="3">
        <v>5</v>
      </c>
      <c r="K31" s="3">
        <v>5</v>
      </c>
      <c r="L31" s="3">
        <v>5</v>
      </c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3">
      <c r="A32">
        <v>28</v>
      </c>
      <c r="B32">
        <v>20230110800136</v>
      </c>
      <c r="C32" t="s">
        <v>101</v>
      </c>
      <c r="D32">
        <v>152634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>
        <v>20230110800137</v>
      </c>
      <c r="C33" t="s">
        <v>102</v>
      </c>
      <c r="D33">
        <v>153054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>
        <v>20230110800138</v>
      </c>
      <c r="C34" t="s">
        <v>103</v>
      </c>
      <c r="D34">
        <v>155901</v>
      </c>
      <c r="E34" t="s">
        <v>1</v>
      </c>
      <c r="F34" t="s">
        <v>3</v>
      </c>
      <c r="G34" s="3">
        <v>89</v>
      </c>
      <c r="H34" s="3">
        <v>79</v>
      </c>
      <c r="I34" s="3">
        <v>76</v>
      </c>
      <c r="J34" s="3">
        <v>80</v>
      </c>
      <c r="K34" s="3">
        <v>79</v>
      </c>
      <c r="L34" s="3">
        <v>67</v>
      </c>
      <c r="M34">
        <f>G34*Komponen!C10 + H34*Komponen!C11 + I34*Komponen!C12 + J34*Komponen!C13 + K34*Komponen!C14 + L34*Komponen!C15</f>
        <v>80.05</v>
      </c>
      <c r="N34" t="str">
        <f t="shared" si="0"/>
        <v>A</v>
      </c>
    </row>
    <row r="35" spans="1:14" x14ac:dyDescent="0.3">
      <c r="A35">
        <v>31</v>
      </c>
      <c r="B35">
        <v>20230110800139</v>
      </c>
      <c r="C35" t="s">
        <v>104</v>
      </c>
      <c r="D35">
        <v>154191</v>
      </c>
      <c r="E35" t="s">
        <v>1</v>
      </c>
      <c r="F35" t="s">
        <v>3</v>
      </c>
      <c r="G35" s="3">
        <v>70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3">
      <c r="A36">
        <v>32</v>
      </c>
      <c r="B36">
        <v>20230110800140</v>
      </c>
      <c r="C36" t="s">
        <v>105</v>
      </c>
      <c r="D36">
        <v>157127</v>
      </c>
      <c r="E36" t="s">
        <v>1</v>
      </c>
      <c r="F36" t="s">
        <v>3</v>
      </c>
      <c r="G36" s="3">
        <v>5</v>
      </c>
      <c r="H36" s="3">
        <v>5</v>
      </c>
      <c r="I36" s="3">
        <v>5</v>
      </c>
      <c r="J36" s="3">
        <v>5</v>
      </c>
      <c r="K36" s="3">
        <v>5</v>
      </c>
      <c r="L36" s="3">
        <v>5</v>
      </c>
      <c r="M36">
        <f>G36*Komponen!C10 + H36*Komponen!C11 + I36*Komponen!C12 + J36*Komponen!C13 + K36*Komponen!C14 + L36*Komponen!C15</f>
        <v>5</v>
      </c>
      <c r="N36" t="str">
        <f t="shared" si="0"/>
        <v>E</v>
      </c>
    </row>
    <row r="37" spans="1:14" x14ac:dyDescent="0.3">
      <c r="A37">
        <v>33</v>
      </c>
      <c r="B37">
        <v>20230110800141</v>
      </c>
      <c r="C37" t="s">
        <v>106</v>
      </c>
      <c r="D37">
        <v>152979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">
      <c r="A38">
        <v>34</v>
      </c>
      <c r="B38">
        <v>20230110800142</v>
      </c>
      <c r="C38" t="s">
        <v>107</v>
      </c>
      <c r="D38">
        <v>155993</v>
      </c>
      <c r="E38" t="s">
        <v>1</v>
      </c>
      <c r="F38" t="s">
        <v>3</v>
      </c>
      <c r="G38" s="3">
        <v>70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  <row r="39" spans="1:14" x14ac:dyDescent="0.3">
      <c r="A39">
        <v>35</v>
      </c>
      <c r="B39">
        <v>20230110800143</v>
      </c>
      <c r="C39" t="s">
        <v>108</v>
      </c>
      <c r="D39">
        <v>152693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">
      <c r="A40">
        <v>36</v>
      </c>
      <c r="B40">
        <v>20230110800144</v>
      </c>
      <c r="C40" t="s">
        <v>109</v>
      </c>
      <c r="D40">
        <v>153013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1</cp:lastModifiedBy>
  <dcterms:created xsi:type="dcterms:W3CDTF">2025-01-21T14:15:02Z</dcterms:created>
  <dcterms:modified xsi:type="dcterms:W3CDTF">2025-01-24T13:54:14Z</dcterms:modified>
  <cp:category>nilai</cp:category>
</cp:coreProperties>
</file>