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E9D43465-E133-4FAD-AB89-920A71FF732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0" i="4" l="1"/>
  <c r="M30" i="4"/>
  <c r="M29" i="4"/>
  <c r="N29" i="4" s="1"/>
  <c r="N28" i="4"/>
  <c r="M28" i="4"/>
  <c r="M27" i="4"/>
  <c r="N27" i="4" s="1"/>
  <c r="N26" i="4"/>
  <c r="M26" i="4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<sst xmlns="http://schemas.openxmlformats.org/spreadsheetml/2006/main" count="241" uniqueCount="155">
  <si>
    <t>KODE MK</t>
  </si>
  <si>
    <t>A1H2A34B</t>
  </si>
  <si>
    <t>NAMA MK</t>
  </si>
  <si>
    <t>PEMBELAJARAN IPS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</si>
  <si>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</si>
  <si>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</si>
  <si>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</si>
  <si>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</si>
  <si>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</si>
  <si>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</si>
  <si>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</si>
  <si>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</si>
  <si>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</si>
  <si>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</si>
  <si>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</si>
  <si>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</si>
  <si>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</si>
  <si>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</si>
  <si>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</si>
  <si>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</si>
  <si>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</si>
  <si>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</si>
  <si>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</si>
  <si>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</si>
  <si>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</si>
  <si>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</si>
  <si>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</si>
  <si>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</si>
  <si>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</si>
  <si>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</si>
  <si>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</si>
  <si>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</si>
  <si>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</si>
  <si>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</si>
  <si>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</si>
  <si>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</si>
  <si>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</si>
  <si>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</si>
  <si>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</si>
  <si>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</si>
  <si>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</si>
  <si>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</si>
  <si>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</si>
  <si>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</si>
  <si>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</si>
  <si>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</si>
  <si>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</si>
  <si>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</si>
  <si>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</si>
  <si>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</si>
  <si>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</si>
  <si>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</si>
  <si>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</si>
  <si>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</si>
  <si>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</si>
  <si>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</si>
  <si>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</si>
  <si>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</si>
  <si>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</si>
  <si>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</si>
  <si>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</si>
  <si>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</si>
  <si>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</si>
  <si>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</si>
  <si>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</si>
  <si>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</si>
  <si>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</si>
  <si>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</si>
  <si>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</si>
  <si>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</si>
  <si>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</si>
  <si>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</si>
  <si>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</si>
  <si>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</si>
  <si>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</si>
  <si>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</si>
  <si>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</si>
  <si>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</si>
  <si>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</si>
  <si>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</si>
  <si>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</si>
  <si>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</si>
  <si>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</si>
  <si>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</si>
  <si>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</si>
  <si>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</si>
  <si>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</si>
  <si>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</si>
  <si>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</si>
  <si>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</si>
  <si>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</si>
  <si>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</si>
  <si>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</si>
  <si>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</si>
  <si>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</si>
  <si>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</si>
  <si>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</si>
  <si>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</si>
  <si>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</si>
  <si>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</si>
  <si>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</si>
  <si>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</si>
  <si>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</si>
  <si>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</si>
  <si>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</si>
  <si>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</si>
  <si>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</si>
  <si>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</si>
  <si>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</si>
  <si>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</si>
  <si>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</si>
  <si>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</si>
  <si>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</si>
  <si>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</si>
  <si>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</si>
  <si>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</si>
  <si>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</si>
  <si>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</si>
  <si>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</si>
  <si>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</si>
  <si>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</si>
  <si>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</si>
  <si>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</si>
  <si>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</si>
  <si>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</si>
  <si>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</si>
  <si>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</si>
  <si>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</si>
  <si>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</si>
  <si>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</si>
  <si>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</si>
  <si>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Lembar Kegiatan Peserta Didik (LKPD) muatan IPS di Sekolah Dasar</t>
  </si>
  <si>
    <t>Ragam Alat-Alat Penilaian muatan IPS di Sekolah Dasar</t>
  </si>
  <si>
    <t>Perencanaan/ Modul ajar muatan IPS di Sekolah Dasar</t>
  </si>
  <si>
    <t>Peer Teaching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</si>
  <si>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</si>
  <si>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</si>
  <si>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</si>
  <si>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</si>
  <si>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</si>
  <si>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</si>
  <si>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</si>
  <si>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</si>
  <si>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</si>
  <si>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</si>
  <si>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</si>
  <si>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</si>
  <si>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 xml:space="preserve">Tes Formatif </t>
  </si>
  <si>
    <t>Membuat Modul Ajar</t>
  </si>
  <si>
    <t>Tes Sumatif</t>
  </si>
  <si>
    <t>Material explPresence, Activeness in learning</t>
  </si>
  <si>
    <t>Teaching Simulation</t>
  </si>
  <si>
    <t xml:space="preserve">
Formative Test</t>
  </si>
  <si>
    <t>Creating Teaching Modules</t>
  </si>
  <si>
    <t>Summative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</si>
</sst>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135</v>
      </c>
      <c r="D10">
        <v>1234583217</v>
      </c>
    </row>
    <row r="11" spans="1:4" x14ac:dyDescent="0.25">
      <c r="A11">
        <v>2</v>
      </c>
      <c r="B11" s="3" t="s">
        <v>127</v>
      </c>
      <c r="C11" s="3" t="s">
        <v>136</v>
      </c>
      <c r="D11">
        <v>1234583217</v>
      </c>
    </row>
    <row r="12" spans="1:4" x14ac:dyDescent="0.25">
      <c r="A12">
        <v>3</v>
      </c>
      <c r="B12" s="3" t="s">
        <v>128</v>
      </c>
      <c r="C12" s="3" t="s">
        <v>137</v>
      </c>
      <c r="D12">
        <v>1234583217</v>
      </c>
    </row>
    <row r="13" spans="1:4" x14ac:dyDescent="0.25">
      <c r="A13">
        <v>4</v>
      </c>
      <c r="B13" s="3" t="s">
        <v>129</v>
      </c>
      <c r="C13" s="3" t="s">
        <v>138</v>
      </c>
      <c r="D13">
        <v>1234583217</v>
      </c>
    </row>
    <row r="14" spans="1:4" x14ac:dyDescent="0.25">
      <c r="A14">
        <v>5</v>
      </c>
      <c r="B14" s="3" t="s">
        <v>130</v>
      </c>
      <c r="C14" s="3" t="s">
        <v>139</v>
      </c>
      <c r="D14">
        <v>1234583217</v>
      </c>
    </row>
    <row r="15" spans="1:4" x14ac:dyDescent="0.25">
      <c r="A15">
        <v>6</v>
      </c>
      <c r="B15" s="3" t="s">
        <v>131</v>
      </c>
      <c r="C15" s="3" t="s">
        <v>140</v>
      </c>
      <c r="D15">
        <v>1234583217</v>
      </c>
    </row>
    <row r="16" spans="1:4" x14ac:dyDescent="0.25">
      <c r="A16">
        <v>7</v>
      </c>
      <c r="B16" s="3" t="s">
        <v>131</v>
      </c>
      <c r="C16" s="3" t="s">
        <v>140</v>
      </c>
      <c r="D16">
        <v>1234583217</v>
      </c>
    </row>
    <row r="17" spans="1:4" x14ac:dyDescent="0.25">
      <c r="A17">
        <v>8</v>
      </c>
      <c r="B17" s="3" t="s">
        <v>70</v>
      </c>
      <c r="C17" s="3" t="s">
        <v>141</v>
      </c>
      <c r="D17">
        <v>1234583217</v>
      </c>
    </row>
    <row r="18" spans="1:4" x14ac:dyDescent="0.25">
      <c r="A18">
        <v>9</v>
      </c>
      <c r="B18" s="3" t="s">
        <v>132</v>
      </c>
      <c r="C18" s="3" t="s">
        <v>142</v>
      </c>
      <c r="D18">
        <v>1234583217</v>
      </c>
    </row>
    <row r="19" spans="1:4" x14ac:dyDescent="0.25">
      <c r="A19">
        <v>10</v>
      </c>
      <c r="B19" s="3" t="s">
        <v>132</v>
      </c>
      <c r="C19" s="3" t="s">
        <v>142</v>
      </c>
      <c r="D19">
        <v>1234583217</v>
      </c>
    </row>
    <row r="20" spans="1:4" x14ac:dyDescent="0.25">
      <c r="A20">
        <v>11</v>
      </c>
      <c r="B20" s="3" t="s">
        <v>133</v>
      </c>
      <c r="C20" s="3" t="s">
        <v>143</v>
      </c>
      <c r="D20">
        <v>1234583217</v>
      </c>
    </row>
    <row r="21" spans="1:4" x14ac:dyDescent="0.25">
      <c r="A21">
        <v>12</v>
      </c>
      <c r="B21" s="3" t="s">
        <v>133</v>
      </c>
      <c r="C21" s="3" t="s">
        <v>143</v>
      </c>
      <c r="D21">
        <v>1234583217</v>
      </c>
    </row>
    <row r="22" spans="1:4" x14ac:dyDescent="0.25">
      <c r="A22">
        <v>13</v>
      </c>
      <c r="B22" s="3" t="s">
        <v>134</v>
      </c>
      <c r="C22" s="3" t="s">
        <v>134</v>
      </c>
      <c r="D22">
        <v>1234583217</v>
      </c>
    </row>
    <row r="23" spans="1:4" x14ac:dyDescent="0.25">
      <c r="A23">
        <v>14</v>
      </c>
      <c r="B23" s="3" t="s">
        <v>134</v>
      </c>
      <c r="C23" s="3" t="s">
        <v>134</v>
      </c>
      <c r="D23">
        <v>1234583217</v>
      </c>
    </row>
    <row r="24" spans="1:4" x14ac:dyDescent="0.25">
      <c r="A24">
        <v>15</v>
      </c>
      <c r="B24" s="3" t="s">
        <v>134</v>
      </c>
      <c r="C24" s="3" t="s">
        <v>134</v>
      </c>
      <c r="D24">
        <v>1234583217</v>
      </c>
    </row>
    <row r="25" spans="1:4" x14ac:dyDescent="0.25">
      <c r="A25">
        <v>16</v>
      </c>
      <c r="B25" s="3" t="s">
        <v>71</v>
      </c>
      <c r="C25" s="3" t="s">
        <v>144</v>
      </c>
      <c r="D25">
        <v>1234583217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145</v>
      </c>
      <c r="E10" s="3" t="s">
        <v>150</v>
      </c>
      <c r="F10">
        <v>1234583217</v>
      </c>
    </row>
    <row r="11" spans="1:6" x14ac:dyDescent="0.25">
      <c r="A11">
        <v>2</v>
      </c>
      <c r="B11" t="s">
        <v>59</v>
      </c>
      <c r="C11" s="9">
        <v>0.15</v>
      </c>
      <c r="D11" s="3" t="s">
        <v>146</v>
      </c>
      <c r="E11" s="3" t="s">
        <v>151</v>
      </c>
      <c r="F11">
        <v>1234583217</v>
      </c>
    </row>
    <row r="12" spans="1:6" x14ac:dyDescent="0.25">
      <c r="A12">
        <v>3</v>
      </c>
      <c r="B12" t="s">
        <v>60</v>
      </c>
      <c r="C12" s="9">
        <v>0.1</v>
      </c>
      <c r="D12" s="3" t="s">
        <v>147</v>
      </c>
      <c r="E12" s="3" t="s">
        <v>152</v>
      </c>
      <c r="F12">
        <v>1234583217</v>
      </c>
    </row>
    <row r="13" spans="1:6" x14ac:dyDescent="0.25">
      <c r="A13">
        <v>4</v>
      </c>
      <c r="B13" t="s">
        <v>61</v>
      </c>
      <c r="C13" s="9">
        <v>0.1</v>
      </c>
      <c r="D13" s="3" t="s">
        <v>148</v>
      </c>
      <c r="E13" s="3" t="s">
        <v>153</v>
      </c>
      <c r="F13">
        <v>1234583217</v>
      </c>
    </row>
    <row r="14" spans="1:6" x14ac:dyDescent="0.25">
      <c r="A14">
        <v>5</v>
      </c>
      <c r="B14" t="s">
        <v>62</v>
      </c>
      <c r="C14" s="9">
        <v>0.25</v>
      </c>
      <c r="D14" s="3" t="s">
        <v>149</v>
      </c>
      <c r="E14" s="3" t="s">
        <v>154</v>
      </c>
      <c r="F14">
        <v>1234583217</v>
      </c>
    </row>
    <row r="15" spans="1:6" x14ac:dyDescent="0.25">
      <c r="A15">
        <v>6</v>
      </c>
      <c r="B15" t="s">
        <v>63</v>
      </c>
      <c r="C15" s="9">
        <v>0.3</v>
      </c>
      <c r="D15" s="3" t="s">
        <v>149</v>
      </c>
      <c r="E15" s="3" t="s">
        <v>154</v>
      </c>
      <c r="F15">
        <v>1234583217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A9" workbookViewId="0">
      <selection activeCell="G15" sqref="G15:L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>
        <v>65</v>
      </c>
      <c r="H5" s="3">
        <v>70</v>
      </c>
      <c r="I5" s="3">
        <v>70</v>
      </c>
      <c r="J5" s="3">
        <v>65</v>
      </c>
      <c r="K5" s="3">
        <v>60</v>
      </c>
      <c r="L5" s="3">
        <v>70</v>
      </c>
      <c r="M5">
        <f>G5*Komponen!C10 + H5*Komponen!C11 + I5*Komponen!C12 + J5*Komponen!C13 + K5*Komponen!C14 + L5*Komponen!C15</f>
        <v>66.5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76</v>
      </c>
      <c r="C6" t="s">
        <v>77</v>
      </c>
      <c r="D6">
        <v>157060</v>
      </c>
      <c r="E6" t="s">
        <v>1</v>
      </c>
      <c r="F6" t="s">
        <v>3</v>
      </c>
      <c r="G6" s="3">
        <v>50</v>
      </c>
      <c r="H6" s="3">
        <v>60</v>
      </c>
      <c r="I6" s="3">
        <v>60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59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154195</v>
      </c>
      <c r="E7" t="s">
        <v>1</v>
      </c>
      <c r="F7" t="s">
        <v>3</v>
      </c>
      <c r="G7" s="3">
        <v>75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152320</v>
      </c>
      <c r="E8" t="s">
        <v>1</v>
      </c>
      <c r="F8" t="s">
        <v>3</v>
      </c>
      <c r="G8" s="3">
        <v>75</v>
      </c>
      <c r="H8" s="3">
        <v>75</v>
      </c>
      <c r="I8" s="3">
        <v>80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152163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70</v>
      </c>
      <c r="K9" s="3">
        <v>75</v>
      </c>
      <c r="L9" s="3">
        <v>70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152068</v>
      </c>
      <c r="E10" t="s">
        <v>1</v>
      </c>
      <c r="F10" t="s">
        <v>3</v>
      </c>
      <c r="G10" s="3">
        <v>70</v>
      </c>
      <c r="H10" s="3">
        <v>80</v>
      </c>
      <c r="I10" s="3">
        <v>80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152102</v>
      </c>
      <c r="E11" t="s">
        <v>1</v>
      </c>
      <c r="F11" t="s">
        <v>3</v>
      </c>
      <c r="G11" s="3">
        <v>70</v>
      </c>
      <c r="H11" s="3">
        <v>75</v>
      </c>
      <c r="I11" s="3">
        <v>80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151882</v>
      </c>
      <c r="E12" t="s">
        <v>1</v>
      </c>
      <c r="F12" t="s">
        <v>3</v>
      </c>
      <c r="G12" s="3">
        <v>80</v>
      </c>
      <c r="H12" s="3">
        <v>75</v>
      </c>
      <c r="I12" s="3">
        <v>80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151964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83.25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152301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85</v>
      </c>
      <c r="K14" s="3">
        <v>85</v>
      </c>
      <c r="L14" s="3">
        <v>80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153073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 t="s">
        <v>96</v>
      </c>
      <c r="C16" t="s">
        <v>97</v>
      </c>
      <c r="D16">
        <v>151965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152012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85</v>
      </c>
      <c r="K17" s="3">
        <v>90</v>
      </c>
      <c r="L17" s="3">
        <v>75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152808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73.25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152722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80</v>
      </c>
      <c r="L19" s="3">
        <v>70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5">
      <c r="A20">
        <v>16</v>
      </c>
      <c r="B20" t="s">
        <v>104</v>
      </c>
      <c r="C20" t="s">
        <v>105</v>
      </c>
      <c r="D20">
        <v>153577</v>
      </c>
      <c r="E20" t="s">
        <v>1</v>
      </c>
      <c r="F20" t="s">
        <v>3</v>
      </c>
      <c r="G20" s="3">
        <v>80</v>
      </c>
      <c r="H20" s="3">
        <v>75</v>
      </c>
      <c r="I20" s="3">
        <v>80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77.75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151960</v>
      </c>
      <c r="E21" t="s">
        <v>1</v>
      </c>
      <c r="F21" t="s">
        <v>3</v>
      </c>
      <c r="G21" s="3">
        <v>75</v>
      </c>
      <c r="H21" s="3">
        <v>75</v>
      </c>
      <c r="I21" s="3">
        <v>80</v>
      </c>
      <c r="J21" s="3">
        <v>75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151836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85</v>
      </c>
      <c r="K22" s="3">
        <v>90</v>
      </c>
      <c r="L22" s="3">
        <v>85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151935</v>
      </c>
      <c r="E23" t="s">
        <v>1</v>
      </c>
      <c r="F23" t="s">
        <v>3</v>
      </c>
      <c r="G23" s="3">
        <v>75</v>
      </c>
      <c r="H23" s="3">
        <v>75</v>
      </c>
      <c r="I23" s="3">
        <v>80</v>
      </c>
      <c r="J23" s="3">
        <v>75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152126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60</v>
      </c>
      <c r="L24" s="3">
        <v>70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152123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74.25</v>
      </c>
      <c r="N25" t="str">
        <f t="shared" si="0"/>
        <v>B+</v>
      </c>
    </row>
    <row r="26" spans="1:14" x14ac:dyDescent="0.25">
      <c r="A26">
        <v>22</v>
      </c>
      <c r="B26" t="s">
        <v>116</v>
      </c>
      <c r="C26" t="s">
        <v>117</v>
      </c>
      <c r="D26">
        <v>151837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118</v>
      </c>
      <c r="C27" t="s">
        <v>119</v>
      </c>
      <c r="D27">
        <v>152158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70</v>
      </c>
      <c r="K27" s="3">
        <v>60</v>
      </c>
      <c r="L27" s="3">
        <v>70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25">
      <c r="A28">
        <v>24</v>
      </c>
      <c r="B28" t="s">
        <v>120</v>
      </c>
      <c r="C28" t="s">
        <v>121</v>
      </c>
      <c r="D28">
        <v>152011</v>
      </c>
      <c r="E28" t="s">
        <v>1</v>
      </c>
      <c r="F28" t="s">
        <v>3</v>
      </c>
      <c r="G28" s="3">
        <v>75</v>
      </c>
      <c r="H28" s="3">
        <v>70</v>
      </c>
      <c r="I28" s="3">
        <v>70</v>
      </c>
      <c r="J28" s="3">
        <v>70</v>
      </c>
      <c r="K28" s="3">
        <v>80</v>
      </c>
      <c r="L28" s="3">
        <v>70</v>
      </c>
      <c r="M28">
        <f>G28*Komponen!C10 + H28*Komponen!C11 + I28*Komponen!C12 + J28*Komponen!C13 + K28*Komponen!C14 + L28*Komponen!C15</f>
        <v>73</v>
      </c>
      <c r="N28" t="str">
        <f t="shared" si="0"/>
        <v>B+</v>
      </c>
    </row>
    <row r="29" spans="1:14" x14ac:dyDescent="0.25">
      <c r="A29">
        <v>25</v>
      </c>
      <c r="B29" t="s">
        <v>122</v>
      </c>
      <c r="C29" t="s">
        <v>123</v>
      </c>
      <c r="D29">
        <v>152207</v>
      </c>
      <c r="E29" t="s">
        <v>1</v>
      </c>
      <c r="F29" t="s">
        <v>3</v>
      </c>
      <c r="G29" s="3">
        <v>70</v>
      </c>
      <c r="H29" s="3">
        <v>70</v>
      </c>
      <c r="I29" s="3">
        <v>80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 t="s">
        <v>124</v>
      </c>
      <c r="C30" t="s">
        <v>125</v>
      </c>
      <c r="D30">
        <v>152496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72.5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2025-01-21T03:04:51Z</dcterms:created>
  <dcterms:modified xsi:type="dcterms:W3CDTF">2025-01-30T02:20:24Z</dcterms:modified>
  <cp:category>nilai</cp:category>
</cp:coreProperties>
</file>