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AOMK\"/>
    </mc:Choice>
  </mc:AlternateContent>
  <xr:revisionPtr revIDLastSave="0" documentId="13_ncr:1_{647BE363-11DF-4AC9-A7E7-7942043765CA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<sst xmlns="http://schemas.openxmlformats.org/spreadsheetml/2006/main" count="245" uniqueCount="149">
  <si>
    <t>KODE MK</t>
  </si>
  <si>
    <t>E1C2A48A</t>
  </si>
  <si>
    <t>NAMA MK</t>
  </si>
  <si>
    <t>ANALISIS OBAT DAN MAKANAN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</si>
  <si>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</si>
  <si>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</si>
  <si>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</si>
  <si>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</si>
  <si>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</si>
  <si>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</si>
  <si>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</si>
  <si>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</si>
  <si>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</si>
  <si>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</si>
  <si>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</si>
  <si>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</si>
  <si>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</si>
  <si>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</si>
  <si>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</si>
  <si>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</si>
  <si>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</si>
  <si>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</si>
  <si>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</si>
  <si>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</si>
  <si>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</si>
  <si>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</si>
  <si>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</si>
  <si>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</si>
  <si>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</si>
  <si>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</si>
  <si>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</si>
  <si>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</si>
  <si>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</si>
  <si>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</si>
  <si>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</si>
  <si>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</si>
  <si>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</si>
  <si>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</si>
  <si>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</si>
  <si>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</si>
  <si>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</si>
  <si>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</si>
  <si>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</si>
  <si>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</si>
  <si>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</si>
  <si>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</si>
  <si>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</si>
  <si>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</si>
  <si>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</si>
  <si>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</si>
  <si>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</si>
  <si>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</si>
  <si>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</si>
  <si>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</si>
  <si>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</si>
  <si>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</si>
  <si>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</si>
  <si>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</si>
  <si>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</si>
  <si>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</si>
  <si>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</si>
  <si>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</si>
  <si>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</si>
  <si>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</si>
  <si>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</si>
  <si>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OBAT DAN MAKANAN (E1C2A48A)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</si>
  <si>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</si>
  <si>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</si>
  <si>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</si>
  <si>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</si>
  <si>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</si>
  <si>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</si>
  <si>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</si>
  <si>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</si>
  <si>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</si>
  <si>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</si>
  <si>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</si>
  <si>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2021E1C004</t>
  </si>
  <si>
    <t>ANDI TENRI UKI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</si>
  <si>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</si>
  <si>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</si>
  <si>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</si>
  <si>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</si>
  <si>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</si>
  <si>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</si>
  <si>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</si>
  <si>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</si>
  <si>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</si>
  <si>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</si>
  <si>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</si>
  <si>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</si>
  <si>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</si>
  <si>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</si>
  <si>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</si>
  <si>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</si>
  <si>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</si>
  <si>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</si>
  <si>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</si>
  <si>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</si>
  <si>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</si>
  <si>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</si>
  <si>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</si>
  <si>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</si>
  <si>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</si>
  <si>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</si>
  <si>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</si>
  <si>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</si>
  <si>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</si>
  <si>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</si>
  <si>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</si>
  <si>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</si>
  <si>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</si>
  <si>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</si>
  <si>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</si>
  <si>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</si>
  <si>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</si>
  <si>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</si>
  <si>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</si>
  <si>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</si>
  <si>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</si>
  <si>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</si>
  <si>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</si>
  <si>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</si>
  <si>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</si>
  <si>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</si>
  <si>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</si>
  <si>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</si>
  <si>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</si>
  <si>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</si>
  <si>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</si>
  <si>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</si>
  <si>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analisis gol. Obat hormon</t>
  </si>
  <si>
    <t xml:space="preserve">definisi dan ruang lingkup analisis obat gol. Antibiotic, analgesik, dan antipiretik </t>
  </si>
  <si>
    <t xml:space="preserve">analisis pada sediaan vitamin </t>
  </si>
  <si>
    <t xml:space="preserve">implementasi konsep analisis obat yang mengandung bahan adiktif </t>
  </si>
  <si>
    <t xml:space="preserve">analisis karbohidrat, protein dan lemak </t>
  </si>
  <si>
    <t>Definition and Scope of Drug Analysis for Antibiotics, Analgesics, and Antipyretics</t>
  </si>
  <si>
    <t>Analysis of Hormone Drugs</t>
  </si>
  <si>
    <t>Analysis of Vitamin Preparations</t>
  </si>
  <si>
    <t>Implementing the Concept of Analysis of Drugs Containing Addictive Substances</t>
  </si>
  <si>
    <t>Analysis of Carbohydrates, Proteins, and Fats</t>
  </si>
  <si>
    <t xml:space="preserve">Nilai tambahan bagi mahasiswa yang aktif selama proses pembelajaran </t>
  </si>
  <si>
    <t>Berupa hasil evaluasi materi yang diberikan di pertengahan semester</t>
  </si>
  <si>
    <t>Berupa hasil evaluasi materi yang diberikan di akhir semester</t>
  </si>
  <si>
    <t>materi tugas berupa resume jurnal tiap kelompok dengan link https://drive.google.com/drive/folders/1Ckm3m87lr2sOwPe2JrfvCrAIJVHsak76</t>
  </si>
  <si>
    <t>Additional points for students who are active during the learning process</t>
  </si>
  <si>
    <t>Task material in the form of journal resumes for each group with the link: https://drive.google.com/drive/folders/1Ckm3m87lr2sOwPe2JrfvCrAIJVHsak76</t>
  </si>
  <si>
    <t>The assessment will consist of an evaluation of the material covered up to the mid-semester point.</t>
  </si>
  <si>
    <t>The assessment will consist of an evaluation of the material covered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</si>
</sst>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quotePrefix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7" workbookViewId="0">
      <selection activeCell="C27" sqref="C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132</v>
      </c>
      <c r="C10" s="3" t="s">
        <v>136</v>
      </c>
      <c r="D10">
        <v>1234580961</v>
      </c>
    </row>
    <row r="11" spans="1:4" x14ac:dyDescent="0.35">
      <c r="A11">
        <v>2</v>
      </c>
      <c r="B11" s="3" t="s">
        <v>132</v>
      </c>
      <c r="C11" s="3" t="s">
        <v>136</v>
      </c>
      <c r="D11">
        <v>1234580961</v>
      </c>
    </row>
    <row r="12" spans="1:4" x14ac:dyDescent="0.35">
      <c r="A12">
        <v>3</v>
      </c>
      <c r="B12" s="3" t="s">
        <v>131</v>
      </c>
      <c r="C12" s="3" t="s">
        <v>137</v>
      </c>
      <c r="D12">
        <v>1234580961</v>
      </c>
    </row>
    <row r="13" spans="1:4" x14ac:dyDescent="0.35">
      <c r="A13">
        <v>4</v>
      </c>
      <c r="B13" s="3" t="s">
        <v>131</v>
      </c>
      <c r="C13" s="3" t="s">
        <v>137</v>
      </c>
      <c r="D13">
        <v>1234580961</v>
      </c>
    </row>
    <row r="14" spans="1:4" x14ac:dyDescent="0.35">
      <c r="A14">
        <v>5</v>
      </c>
      <c r="B14" s="3" t="s">
        <v>131</v>
      </c>
      <c r="C14" s="3" t="s">
        <v>137</v>
      </c>
      <c r="D14">
        <v>1234580961</v>
      </c>
    </row>
    <row r="15" spans="1:4" x14ac:dyDescent="0.35">
      <c r="A15">
        <v>6</v>
      </c>
      <c r="B15" s="3" t="s">
        <v>133</v>
      </c>
      <c r="C15" s="3" t="s">
        <v>138</v>
      </c>
      <c r="D15">
        <v>1234580961</v>
      </c>
    </row>
    <row r="16" spans="1:4" x14ac:dyDescent="0.35">
      <c r="A16">
        <v>7</v>
      </c>
      <c r="B16" s="3" t="s">
        <v>133</v>
      </c>
      <c r="C16" s="3" t="s">
        <v>138</v>
      </c>
      <c r="D16">
        <v>1234580961</v>
      </c>
    </row>
    <row r="17" spans="1:4" x14ac:dyDescent="0.35">
      <c r="A17">
        <v>8</v>
      </c>
      <c r="B17" s="11" t="s">
        <v>71</v>
      </c>
      <c r="C17" s="11" t="s">
        <v>71</v>
      </c>
      <c r="D17">
        <v>1234580961</v>
      </c>
    </row>
    <row r="18" spans="1:4" x14ac:dyDescent="0.35">
      <c r="A18">
        <v>9</v>
      </c>
      <c r="B18" s="11" t="s">
        <v>134</v>
      </c>
      <c r="C18" s="3" t="s">
        <v>139</v>
      </c>
      <c r="D18">
        <v>1234580961</v>
      </c>
    </row>
    <row r="19" spans="1:4" x14ac:dyDescent="0.35">
      <c r="A19">
        <v>10</v>
      </c>
      <c r="B19" s="3" t="s">
        <v>134</v>
      </c>
      <c r="C19" s="3" t="s">
        <v>139</v>
      </c>
      <c r="D19">
        <v>1234580961</v>
      </c>
    </row>
    <row r="20" spans="1:4" x14ac:dyDescent="0.35">
      <c r="A20">
        <v>11</v>
      </c>
      <c r="B20" s="3" t="s">
        <v>134</v>
      </c>
      <c r="C20" s="3" t="s">
        <v>139</v>
      </c>
      <c r="D20">
        <v>1234580961</v>
      </c>
    </row>
    <row r="21" spans="1:4" x14ac:dyDescent="0.35">
      <c r="A21">
        <v>12</v>
      </c>
      <c r="B21" s="3" t="s">
        <v>134</v>
      </c>
      <c r="C21" s="3" t="s">
        <v>139</v>
      </c>
      <c r="D21">
        <v>1234580961</v>
      </c>
    </row>
    <row r="22" spans="1:4" x14ac:dyDescent="0.35">
      <c r="A22">
        <v>13</v>
      </c>
      <c r="B22" s="3" t="s">
        <v>135</v>
      </c>
      <c r="C22" s="3" t="s">
        <v>140</v>
      </c>
      <c r="D22">
        <v>1234580961</v>
      </c>
    </row>
    <row r="23" spans="1:4" x14ac:dyDescent="0.35">
      <c r="A23">
        <v>14</v>
      </c>
      <c r="B23" s="3" t="s">
        <v>135</v>
      </c>
      <c r="C23" s="3" t="s">
        <v>140</v>
      </c>
      <c r="D23">
        <v>1234580961</v>
      </c>
    </row>
    <row r="24" spans="1:4" x14ac:dyDescent="0.35">
      <c r="A24">
        <v>15</v>
      </c>
      <c r="B24" s="3" t="s">
        <v>135</v>
      </c>
      <c r="C24" s="3" t="s">
        <v>140</v>
      </c>
      <c r="D24">
        <v>1234580961</v>
      </c>
    </row>
    <row r="25" spans="1:4" x14ac:dyDescent="0.35">
      <c r="A25">
        <v>16</v>
      </c>
      <c r="B25" s="11" t="s">
        <v>72</v>
      </c>
      <c r="C25" s="11" t="s">
        <v>72</v>
      </c>
      <c r="D25">
        <v>1234580961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5" sqref="F15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E19" sqref="E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11" t="s">
        <v>141</v>
      </c>
      <c r="E10" s="11" t="s">
        <v>145</v>
      </c>
      <c r="F10">
        <v>1234580961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1234580961</v>
      </c>
    </row>
    <row r="12" spans="1:6" x14ac:dyDescent="0.35">
      <c r="A12">
        <v>3</v>
      </c>
      <c r="B12" t="s">
        <v>61</v>
      </c>
      <c r="C12" s="9">
        <v>0</v>
      </c>
      <c r="D12" s="12"/>
      <c r="E12" s="3"/>
      <c r="F12">
        <v>1234580961</v>
      </c>
    </row>
    <row r="13" spans="1:6" x14ac:dyDescent="0.35">
      <c r="A13">
        <v>4</v>
      </c>
      <c r="B13" t="s">
        <v>62</v>
      </c>
      <c r="C13" s="9">
        <v>0.2</v>
      </c>
      <c r="D13" s="11" t="s">
        <v>144</v>
      </c>
      <c r="E13" s="11" t="s">
        <v>146</v>
      </c>
      <c r="F13">
        <v>1234580961</v>
      </c>
    </row>
    <row r="14" spans="1:6" x14ac:dyDescent="0.35">
      <c r="A14">
        <v>5</v>
      </c>
      <c r="B14" t="s">
        <v>63</v>
      </c>
      <c r="C14" s="9">
        <v>0.3</v>
      </c>
      <c r="D14" s="11" t="s">
        <v>142</v>
      </c>
      <c r="E14" s="11" t="s">
        <v>147</v>
      </c>
      <c r="F14">
        <v>1234580961</v>
      </c>
    </row>
    <row r="15" spans="1:6" x14ac:dyDescent="0.35">
      <c r="A15">
        <v>6</v>
      </c>
      <c r="B15" t="s">
        <v>64</v>
      </c>
      <c r="C15" s="9">
        <v>0.3</v>
      </c>
      <c r="D15" s="3" t="s">
        <v>143</v>
      </c>
      <c r="E15" s="11" t="s">
        <v>148</v>
      </c>
      <c r="F15">
        <v>1234580961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E1" workbookViewId="0">
      <selection activeCell="L25" sqref="L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153972</v>
      </c>
      <c r="E6" t="s">
        <v>1</v>
      </c>
      <c r="F6" t="s">
        <v>3</v>
      </c>
      <c r="G6" s="3">
        <v>1</v>
      </c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79</v>
      </c>
      <c r="C7" t="s">
        <v>80</v>
      </c>
      <c r="D7">
        <v>155477</v>
      </c>
      <c r="E7" t="s">
        <v>1</v>
      </c>
      <c r="F7" t="s">
        <v>3</v>
      </c>
      <c r="G7" s="3">
        <v>80</v>
      </c>
      <c r="H7" s="3"/>
      <c r="I7" s="3"/>
      <c r="J7" s="3">
        <v>82.5</v>
      </c>
      <c r="K7" s="3">
        <v>60</v>
      </c>
      <c r="L7" s="3">
        <v>80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153582</v>
      </c>
      <c r="E8" t="s">
        <v>1</v>
      </c>
      <c r="F8" t="s">
        <v>3</v>
      </c>
      <c r="G8" s="3">
        <v>80</v>
      </c>
      <c r="H8" s="3"/>
      <c r="I8" s="3"/>
      <c r="J8" s="3">
        <v>82.5</v>
      </c>
      <c r="K8" s="3">
        <v>60</v>
      </c>
      <c r="L8" s="3">
        <v>80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153743</v>
      </c>
      <c r="E9" t="s">
        <v>1</v>
      </c>
      <c r="F9" t="s">
        <v>3</v>
      </c>
      <c r="G9" s="3">
        <v>80</v>
      </c>
      <c r="H9" s="3"/>
      <c r="I9" s="3"/>
      <c r="J9" s="3">
        <v>77.5</v>
      </c>
      <c r="K9" s="3">
        <v>70</v>
      </c>
      <c r="L9" s="3">
        <v>80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153675</v>
      </c>
      <c r="E10" t="s">
        <v>1</v>
      </c>
      <c r="F10" t="s">
        <v>3</v>
      </c>
      <c r="G10" s="3">
        <v>80</v>
      </c>
      <c r="H10" s="3"/>
      <c r="I10" s="3"/>
      <c r="J10" s="3">
        <v>77.5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154000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60</v>
      </c>
      <c r="L11" s="3">
        <v>80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35">
      <c r="A12">
        <v>8</v>
      </c>
      <c r="B12" t="s">
        <v>89</v>
      </c>
      <c r="C12" t="s">
        <v>90</v>
      </c>
      <c r="D12">
        <v>153847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153314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60</v>
      </c>
      <c r="L13" s="3">
        <v>80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35">
      <c r="A14">
        <v>10</v>
      </c>
      <c r="B14" t="s">
        <v>93</v>
      </c>
      <c r="C14" t="s">
        <v>94</v>
      </c>
      <c r="D14">
        <v>153625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60</v>
      </c>
      <c r="L14" s="3">
        <v>80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153093</v>
      </c>
      <c r="E15" t="s">
        <v>1</v>
      </c>
      <c r="F15" t="s">
        <v>3</v>
      </c>
      <c r="G15" s="3">
        <v>80</v>
      </c>
      <c r="H15" s="3"/>
      <c r="I15" s="3"/>
      <c r="J15" s="3">
        <v>77.5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153572</v>
      </c>
      <c r="E16" t="s">
        <v>1</v>
      </c>
      <c r="F16" t="s">
        <v>3</v>
      </c>
      <c r="G16" s="3">
        <v>80</v>
      </c>
      <c r="H16" s="3"/>
      <c r="I16" s="3"/>
      <c r="J16" s="3">
        <v>77.5</v>
      </c>
      <c r="K16" s="3">
        <v>70</v>
      </c>
      <c r="L16" s="3">
        <v>80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153760</v>
      </c>
      <c r="E17" t="s">
        <v>1</v>
      </c>
      <c r="F17" t="s">
        <v>3</v>
      </c>
      <c r="G17" s="3">
        <v>80</v>
      </c>
      <c r="H17" s="3"/>
      <c r="I17" s="3"/>
      <c r="J17" s="3">
        <v>77.5</v>
      </c>
      <c r="K17" s="3">
        <v>70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153592</v>
      </c>
      <c r="E18" t="s">
        <v>1</v>
      </c>
      <c r="F18" t="s">
        <v>3</v>
      </c>
      <c r="G18" s="3">
        <v>80</v>
      </c>
      <c r="H18" s="3"/>
      <c r="I18" s="3"/>
      <c r="J18" s="3">
        <v>77.5</v>
      </c>
      <c r="K18" s="3">
        <v>70</v>
      </c>
      <c r="L18" s="3">
        <v>80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153446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70</v>
      </c>
      <c r="L19" s="3">
        <v>80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152819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35">
      <c r="A21">
        <v>17</v>
      </c>
      <c r="B21" t="s">
        <v>107</v>
      </c>
      <c r="C21" t="s">
        <v>108</v>
      </c>
      <c r="D21">
        <v>153676</v>
      </c>
      <c r="E21" t="s">
        <v>1</v>
      </c>
      <c r="F21" t="s">
        <v>3</v>
      </c>
      <c r="G21" s="3">
        <v>80</v>
      </c>
      <c r="H21" s="3"/>
      <c r="I21" s="3"/>
      <c r="J21" s="3">
        <v>72.5</v>
      </c>
      <c r="K21" s="3">
        <v>60</v>
      </c>
      <c r="L21" s="3">
        <v>80</v>
      </c>
      <c r="M21">
        <f>G21*Komponen!C10 + H21*Komponen!C11 + I21*Komponen!C12 + J21*Komponen!C13 + K21*Komponen!C14 + L21*Komponen!C15</f>
        <v>72.5</v>
      </c>
      <c r="N21" t="str">
        <f t="shared" si="0"/>
        <v>B+</v>
      </c>
    </row>
    <row r="22" spans="1:14" x14ac:dyDescent="0.35">
      <c r="A22">
        <v>18</v>
      </c>
      <c r="B22" t="s">
        <v>109</v>
      </c>
      <c r="C22" t="s">
        <v>110</v>
      </c>
      <c r="D22">
        <v>153741</v>
      </c>
      <c r="E22" t="s">
        <v>1</v>
      </c>
      <c r="F22" t="s">
        <v>3</v>
      </c>
      <c r="G22" s="3">
        <v>80</v>
      </c>
      <c r="H22" s="3"/>
      <c r="I22" s="3"/>
      <c r="J22" s="3">
        <v>72.5</v>
      </c>
      <c r="K22" s="3">
        <v>60</v>
      </c>
      <c r="L22" s="3">
        <v>80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35">
      <c r="A23">
        <v>19</v>
      </c>
      <c r="B23" t="s">
        <v>111</v>
      </c>
      <c r="C23" t="s">
        <v>112</v>
      </c>
      <c r="D23">
        <v>153586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60</v>
      </c>
      <c r="L23" s="3">
        <v>80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5">
      <c r="A24">
        <v>20</v>
      </c>
      <c r="B24" t="s">
        <v>113</v>
      </c>
      <c r="C24" t="s">
        <v>114</v>
      </c>
      <c r="D24">
        <v>153785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153707</v>
      </c>
      <c r="E25" t="s">
        <v>1</v>
      </c>
      <c r="F25" t="s">
        <v>3</v>
      </c>
      <c r="G25" s="3">
        <v>80</v>
      </c>
      <c r="H25" s="3"/>
      <c r="I25" s="3"/>
      <c r="J25" s="3">
        <v>77.5</v>
      </c>
      <c r="K25" s="3">
        <v>60</v>
      </c>
      <c r="L25" s="3">
        <v>80</v>
      </c>
      <c r="M25">
        <f>G25*Komponen!C10 + H25*Komponen!C11 + I25*Komponen!C12 + J25*Komponen!C13 + K25*Komponen!C14 + L25*Komponen!C15</f>
        <v>73.5</v>
      </c>
      <c r="N25" t="str">
        <f t="shared" si="0"/>
        <v>B+</v>
      </c>
    </row>
    <row r="26" spans="1:14" x14ac:dyDescent="0.35">
      <c r="A26">
        <v>22</v>
      </c>
      <c r="B26" t="s">
        <v>117</v>
      </c>
      <c r="C26" t="s">
        <v>118</v>
      </c>
      <c r="D26">
        <v>154123</v>
      </c>
      <c r="E26" t="s">
        <v>1</v>
      </c>
      <c r="F26" t="s">
        <v>3</v>
      </c>
      <c r="G26" s="3">
        <v>80</v>
      </c>
      <c r="H26" s="3"/>
      <c r="I26" s="3"/>
      <c r="J26" s="3">
        <v>50</v>
      </c>
      <c r="K26" s="3">
        <v>10</v>
      </c>
      <c r="L26" s="3">
        <v>80</v>
      </c>
      <c r="M26">
        <f>G26*Komponen!C10 + H26*Komponen!C11 + I26*Komponen!C12 + J26*Komponen!C13 + K26*Komponen!C14 + L26*Komponen!C15</f>
        <v>53</v>
      </c>
      <c r="N26" t="str">
        <f t="shared" si="0"/>
        <v>C</v>
      </c>
    </row>
    <row r="27" spans="1:14" x14ac:dyDescent="0.35">
      <c r="A27">
        <v>23</v>
      </c>
      <c r="B27" t="s">
        <v>119</v>
      </c>
      <c r="C27" t="s">
        <v>120</v>
      </c>
      <c r="D27">
        <v>153673</v>
      </c>
      <c r="E27" t="s">
        <v>1</v>
      </c>
      <c r="F27" t="s">
        <v>3</v>
      </c>
      <c r="G27" s="3">
        <v>80</v>
      </c>
      <c r="H27" s="3"/>
      <c r="I27" s="3"/>
      <c r="J27" s="3">
        <v>82.5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154287</v>
      </c>
      <c r="E28" t="s">
        <v>1</v>
      </c>
      <c r="F28" t="s">
        <v>3</v>
      </c>
      <c r="G28" s="3">
        <v>80</v>
      </c>
      <c r="H28" s="3"/>
      <c r="I28" s="3"/>
      <c r="J28" s="3">
        <v>82.5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154281</v>
      </c>
      <c r="E29" t="s">
        <v>1</v>
      </c>
      <c r="F29" t="s">
        <v>3</v>
      </c>
      <c r="G29" s="3">
        <v>80</v>
      </c>
      <c r="H29" s="3"/>
      <c r="I29" s="3"/>
      <c r="J29" s="3">
        <v>77.5</v>
      </c>
      <c r="K29" s="3">
        <v>70</v>
      </c>
      <c r="L29" s="3">
        <v>80</v>
      </c>
      <c r="M29">
        <f>G29*Komponen!C10 + H29*Komponen!C11 + I29*Komponen!C12 + J29*Komponen!C13 + K29*Komponen!C14 + L29*Komponen!C15</f>
        <v>76.5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153414</v>
      </c>
      <c r="E30" t="s">
        <v>1</v>
      </c>
      <c r="F30" t="s">
        <v>3</v>
      </c>
      <c r="G30" s="3">
        <v>80</v>
      </c>
      <c r="H30" s="3"/>
      <c r="I30" s="3"/>
      <c r="J30" s="3">
        <v>77.5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79.5</v>
      </c>
      <c r="N30" t="str">
        <f t="shared" si="0"/>
        <v>A-</v>
      </c>
    </row>
    <row r="31" spans="1:14" x14ac:dyDescent="0.35">
      <c r="A31">
        <v>27</v>
      </c>
      <c r="B31" t="s">
        <v>127</v>
      </c>
      <c r="C31" t="s">
        <v>128</v>
      </c>
      <c r="D31">
        <v>153521</v>
      </c>
      <c r="E31" t="s">
        <v>1</v>
      </c>
      <c r="F31" t="s">
        <v>3</v>
      </c>
      <c r="G31" s="3">
        <v>80</v>
      </c>
      <c r="H31" s="3"/>
      <c r="I31" s="3"/>
      <c r="J31" s="3">
        <v>67.5</v>
      </c>
      <c r="K31" s="3">
        <v>60</v>
      </c>
      <c r="L31" s="3">
        <v>80</v>
      </c>
      <c r="M31">
        <f>G31*Komponen!C10 + H31*Komponen!C11 + I31*Komponen!C12 + J31*Komponen!C13 + K31*Komponen!C14 + L31*Komponen!C15</f>
        <v>71.5</v>
      </c>
      <c r="N31" t="str">
        <f t="shared" si="0"/>
        <v>B+</v>
      </c>
    </row>
    <row r="32" spans="1:14" x14ac:dyDescent="0.35">
      <c r="A32">
        <v>28</v>
      </c>
      <c r="B32" t="s">
        <v>129</v>
      </c>
      <c r="C32" t="s">
        <v>130</v>
      </c>
      <c r="D32">
        <v>155280</v>
      </c>
      <c r="E32" t="s">
        <v>1</v>
      </c>
      <c r="F32" t="s">
        <v>3</v>
      </c>
      <c r="G32" s="3">
        <v>80</v>
      </c>
      <c r="H32" s="3"/>
      <c r="I32" s="3"/>
      <c r="J32" s="3">
        <v>67.5</v>
      </c>
      <c r="K32" s="3">
        <v>60</v>
      </c>
      <c r="L32" s="3">
        <v>80</v>
      </c>
      <c r="M32">
        <f>G32*Komponen!C10 + H32*Komponen!C11 + I32*Komponen!C12 + J32*Komponen!C13 + K32*Komponen!C14 + L32*Komponen!C15</f>
        <v>71.5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2025-01-31T03:44:13Z</dcterms:created>
  <dcterms:modified xsi:type="dcterms:W3CDTF">2025-02-03T08:30:53Z</dcterms:modified>
  <cp:category>nilai</cp:category>
</cp:coreProperties>
</file>