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4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<sst xmlns="http://schemas.openxmlformats.org/spreadsheetml/2006/main" count="219" uniqueCount="154">
  <si>
    <t>KODE MK</t>
  </si>
  <si>
    <t>A1C2A64B</t>
  </si>
  <si>
    <t>NAMA MK</t>
  </si>
  <si>
    <t>METODE PENELITIAN PENDIDIKAN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</si>
  <si>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</si>
  <si>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</si>
  <si>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</si>
  <si>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</si>
  <si>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</si>
  <si>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</si>
  <si>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</si>
  <si>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</si>
  <si>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</si>
  <si>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</si>
  <si>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</si>
  <si>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</si>
  <si>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</si>
  <si>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menjelaskan definisi penting penelitian pendidikan</t>
  </si>
  <si>
    <t>explain the definition of the importance of educational research</t>
  </si>
  <si>
    <t>mengidentifikasi karakteristik penelitian kuantitatif</t>
  </si>
  <si>
    <t xml:space="preserve"> identify the characteristics of quantitative research</t>
  </si>
  <si>
    <t>mengidentifikasi desain penelitian, masalah penelitian</t>
  </si>
  <si>
    <t xml:space="preserve"> identify research design, research problems</t>
  </si>
  <si>
    <t>menjelaskan sumber-sumber masalah penelitian</t>
  </si>
  <si>
    <t xml:space="preserve"> explain the sources of research problems</t>
  </si>
  <si>
    <t>menjelaskan definisi teori,  komponen teori penelitian</t>
  </si>
  <si>
    <t xml:space="preserve"> explain the definition of theory, components of research theory</t>
  </si>
  <si>
    <t>menjelaskan kegunaan dan  fungsi teori  penelitian</t>
  </si>
  <si>
    <t xml:space="preserve"> explain the usefulness and function of research theory</t>
  </si>
  <si>
    <t>mengimplementasikan penelitian kuantitaif dan kualitatif</t>
  </si>
  <si>
    <t xml:space="preserve"> implement quantitative and qualitative research</t>
  </si>
  <si>
    <t xml:space="preserve"> Menjelaskan hipotesis penelitian</t>
  </si>
  <si>
    <t xml:space="preserve"> Explain the research hypothesis</t>
  </si>
  <si>
    <t>menjelaskan  prosedur uji hipotesis</t>
  </si>
  <si>
    <t xml:space="preserve"> explain the hypothesis testing procedure</t>
  </si>
  <si>
    <t>menjelaskan metode penelitian kualitatif</t>
  </si>
  <si>
    <t xml:space="preserve"> explain qualitative research methods</t>
  </si>
  <si>
    <t>menjelaskan karakteristik penelitian kualitatif</t>
  </si>
  <si>
    <t>explain the characteristics of qualitative research</t>
  </si>
  <si>
    <t>menjelaskan jenis penelitian kualitatif</t>
  </si>
  <si>
    <t>explain the types of qualitative research</t>
  </si>
  <si>
    <t>menjelaskan penting penelitian kualitatif</t>
  </si>
  <si>
    <t>explain the importance of qualitative research</t>
  </si>
  <si>
    <t>menjelaskan instrumen penelitian kualitatif</t>
  </si>
  <si>
    <t>explain qualitative research instruments</t>
  </si>
  <si>
    <t>menerapkan uji reliabilitas dan validitas penelitian</t>
  </si>
  <si>
    <t>apply research reliability and validity tests</t>
  </si>
  <si>
    <t>Menjelaskan  tehnik pengambilan popilasi dan sampel</t>
  </si>
  <si>
    <t>explain population and sample collection techniques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</si>
  <si>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</si>
  <si>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</si>
  <si>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</si>
  <si>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</si>
  <si>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</si>
  <si>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</si>
  <si>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</si>
  <si>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</si>
  <si>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</si>
  <si>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</si>
  <si>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</si>
  <si>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</si>
  <si>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</si>
  <si>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</si>
  <si>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</si>
  <si>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</si>
  <si>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</si>
  <si>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</si>
  <si>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</si>
  <si>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</si>
  <si>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</si>
  <si>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</si>
  <si>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</si>
  <si>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</si>
  <si>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</si>
  <si>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</si>
  <si>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</si>
  <si>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</si>
  <si>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</si>
  <si>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</si>
  <si>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</si>
  <si>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</si>
  <si>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</si>
  <si>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</si>
  <si>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</si>
  <si>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</si>
  <si>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</si>
  <si>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</si>
  <si>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</si>
  <si>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</si>
  <si>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</si>
  <si>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</si>
  <si>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penjelasan, dan kehadiran mahasiswa</t>
  </si>
  <si>
    <t>provide explanations, and student attendance</t>
  </si>
  <si>
    <t>Hasil Proyek</t>
  </si>
  <si>
    <t>Quiz</t>
  </si>
  <si>
    <t>pertanyaan lisan</t>
  </si>
  <si>
    <t>verbal questions</t>
  </si>
  <si>
    <t>Tugas</t>
  </si>
  <si>
    <t>presentasi tugas</t>
  </si>
  <si>
    <t>assignment presentation</t>
  </si>
  <si>
    <t>Ujian Tengah Semester (UTS)</t>
  </si>
  <si>
    <t>Ujian Akhir Semester (UAS)</t>
  </si>
  <si>
    <t>Daftar Nilai METODE PENELITIAN PENDIDIKAN (A1C2A64B)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</si>
  <si>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</si>
  <si>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</si>
  <si>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</si>
  <si>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</si>
  <si>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</si>
  <si>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</si>
  <si>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</si>
  <si>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</si>
  <si>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</si>
  <si>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2021A1C330P</t>
  </si>
  <si>
    <t>DIDIN KURNIAWAN</t>
  </si>
  <si>
    <t>2022A1C001</t>
  </si>
  <si>
    <t>ANNISA TRI HARYATI</t>
  </si>
  <si>
    <t>2022A1C002</t>
  </si>
  <si>
    <t>EVA SUSANTI</t>
  </si>
  <si>
    <t>2022A1C003</t>
  </si>
  <si>
    <t>ADI</t>
  </si>
  <si>
    <t>2022A1C005</t>
  </si>
  <si>
    <t>BAIQ MERY AGUSTIA</t>
  </si>
  <si>
    <t>2022A1C006</t>
  </si>
  <si>
    <t>DWI FIRZHA MARSHANDY</t>
  </si>
  <si>
    <t>2022A1C010</t>
  </si>
  <si>
    <t>IHZA MAHENDRA</t>
  </si>
  <si>
    <t>2022A1C012</t>
  </si>
  <si>
    <t>KUSNITA</t>
  </si>
  <si>
    <t>2022A1C013</t>
  </si>
  <si>
    <t>LAELA KHOMISAH</t>
  </si>
  <si>
    <t>2022A1C014</t>
  </si>
  <si>
    <t>MARLIN MAHARANI</t>
  </si>
  <si>
    <t>2022A1C017</t>
  </si>
  <si>
    <t>NURAIMATUL AULIA</t>
  </si>
  <si>
    <t>2022A1C019</t>
  </si>
  <si>
    <t>RIZAL MUJAHID AKBAR</t>
  </si>
  <si>
    <t>2022A1C020</t>
  </si>
  <si>
    <t>SRI MIRANTI</t>
  </si>
  <si>
    <t>2022A1C021</t>
  </si>
  <si>
    <t>SUKMAWAN</t>
  </si>
  <si>
    <t>2022A1C022</t>
  </si>
  <si>
    <t>TRIA ASTIANINGSIH</t>
  </si>
  <si>
    <t>2022A1C023</t>
  </si>
  <si>
    <t>CAHYONO</t>
  </si>
  <si>
    <t>2022A1C024</t>
  </si>
  <si>
    <t>JUFIANSYAH</t>
  </si>
  <si>
    <t>2022A1C026P</t>
  </si>
  <si>
    <t>FATMAYANTI TAMALA</t>
  </si>
  <si>
    <t>2022A1C030</t>
  </si>
  <si>
    <t>PUJI ASTUTI</t>
  </si>
  <si>
    <t>2022A1C031</t>
  </si>
  <si>
    <t>RIZKY MULYANA</t>
  </si>
  <si>
    <t>2022A1C032</t>
  </si>
  <si>
    <t>ARYADHEWA JULIAN FIRANA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</si>
</sst>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workbookViewId="0">
      <selection activeCell="F16" sqref="F16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1234583052</v>
      </c>
    </row>
    <row r="11" spans="1:4">
      <c r="A11">
        <v>2</v>
      </c>
      <c r="B11" s="4" t="s">
        <v>19</v>
      </c>
      <c r="C11" s="4" t="s">
        <v>20</v>
      </c>
      <c r="D11">
        <v>1234583052</v>
      </c>
    </row>
    <row r="12" spans="1:4">
      <c r="A12">
        <v>3</v>
      </c>
      <c r="B12" s="4" t="s">
        <v>21</v>
      </c>
      <c r="C12" s="4" t="s">
        <v>22</v>
      </c>
      <c r="D12">
        <v>1234583052</v>
      </c>
    </row>
    <row r="13" spans="1:4">
      <c r="A13">
        <v>4</v>
      </c>
      <c r="B13" s="4" t="s">
        <v>23</v>
      </c>
      <c r="C13" s="4" t="s">
        <v>24</v>
      </c>
      <c r="D13">
        <v>1234583052</v>
      </c>
    </row>
    <row r="14" spans="1:4">
      <c r="A14">
        <v>5</v>
      </c>
      <c r="B14" s="4" t="s">
        <v>25</v>
      </c>
      <c r="C14" s="4" t="s">
        <v>26</v>
      </c>
      <c r="D14">
        <v>1234583052</v>
      </c>
    </row>
    <row r="15" spans="1:4">
      <c r="A15">
        <v>6</v>
      </c>
      <c r="B15" s="4" t="s">
        <v>27</v>
      </c>
      <c r="C15" s="4" t="s">
        <v>28</v>
      </c>
      <c r="D15">
        <v>1234583052</v>
      </c>
    </row>
    <row r="16" spans="1:4">
      <c r="A16">
        <v>7</v>
      </c>
      <c r="B16" s="4" t="s">
        <v>29</v>
      </c>
      <c r="C16" s="4" t="s">
        <v>30</v>
      </c>
      <c r="D16">
        <v>1234583052</v>
      </c>
    </row>
    <row r="17" spans="1:4">
      <c r="A17">
        <v>8</v>
      </c>
      <c r="B17" s="11" t="s">
        <v>31</v>
      </c>
      <c r="C17" s="4" t="s">
        <v>32</v>
      </c>
      <c r="D17">
        <v>1234583052</v>
      </c>
    </row>
    <row r="18" spans="1:4">
      <c r="A18">
        <v>9</v>
      </c>
      <c r="B18" s="11" t="s">
        <v>33</v>
      </c>
      <c r="C18" s="4" t="s">
        <v>34</v>
      </c>
      <c r="D18">
        <v>1234583052</v>
      </c>
    </row>
    <row r="19" spans="1:4">
      <c r="A19">
        <v>10</v>
      </c>
      <c r="B19" s="4" t="s">
        <v>35</v>
      </c>
      <c r="C19" s="4" t="s">
        <v>36</v>
      </c>
      <c r="D19">
        <v>1234583052</v>
      </c>
    </row>
    <row r="20" spans="1:4">
      <c r="A20">
        <v>11</v>
      </c>
      <c r="B20" s="4" t="s">
        <v>37</v>
      </c>
      <c r="C20" s="4" t="s">
        <v>38</v>
      </c>
      <c r="D20">
        <v>1234583052</v>
      </c>
    </row>
    <row r="21" spans="1:4">
      <c r="A21">
        <v>12</v>
      </c>
      <c r="B21" s="4" t="s">
        <v>39</v>
      </c>
      <c r="C21" s="4" t="s">
        <v>40</v>
      </c>
      <c r="D21">
        <v>1234583052</v>
      </c>
    </row>
    <row r="22" spans="1:4">
      <c r="A22">
        <v>13</v>
      </c>
      <c r="B22" s="4" t="s">
        <v>41</v>
      </c>
      <c r="C22" s="4" t="s">
        <v>42</v>
      </c>
      <c r="D22">
        <v>1234583052</v>
      </c>
    </row>
    <row r="23" spans="1:4">
      <c r="A23">
        <v>14</v>
      </c>
      <c r="B23" s="4" t="s">
        <v>43</v>
      </c>
      <c r="C23" s="4" t="s">
        <v>44</v>
      </c>
      <c r="D23">
        <v>1234583052</v>
      </c>
    </row>
    <row r="24" spans="1:4">
      <c r="A24">
        <v>15</v>
      </c>
      <c r="B24" s="4" t="s">
        <v>45</v>
      </c>
      <c r="C24" s="4" t="s">
        <v>46</v>
      </c>
      <c r="D24">
        <v>1234583052</v>
      </c>
    </row>
    <row r="25" spans="1:4">
      <c r="A25">
        <v>16</v>
      </c>
      <c r="B25" s="4" t="s">
        <v>47</v>
      </c>
      <c r="C25" s="4" t="s">
        <v>48</v>
      </c>
      <c r="D25">
        <v>1234583052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G17" sqref="G17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2" t="s">
        <v>51</v>
      </c>
      <c r="C3" s="12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20" sqref="C20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84</v>
      </c>
      <c r="B9" s="7" t="s">
        <v>85</v>
      </c>
      <c r="C9" s="7" t="s">
        <v>86</v>
      </c>
      <c r="D9" s="8" t="s">
        <v>87</v>
      </c>
      <c r="E9" s="8" t="s">
        <v>88</v>
      </c>
      <c r="F9" s="7" t="s">
        <v>89</v>
      </c>
    </row>
    <row r="10" spans="1:6">
      <c r="A10">
        <v>1</v>
      </c>
      <c r="B10" t="s">
        <v>90</v>
      </c>
      <c r="C10" s="3">
        <v>0.25</v>
      </c>
      <c r="D10" s="4" t="s">
        <v>91</v>
      </c>
      <c r="E10" s="4" t="s">
        <v>92</v>
      </c>
      <c r="F10">
        <v>1234583052</v>
      </c>
    </row>
    <row r="11" spans="1:6">
      <c r="A11">
        <v>2</v>
      </c>
      <c r="B11" t="s">
        <v>93</v>
      </c>
      <c r="C11" s="3"/>
      <c r="D11" s="4"/>
      <c r="E11" s="4"/>
      <c r="F11">
        <v>1234583052</v>
      </c>
    </row>
    <row r="12" spans="1:6">
      <c r="A12">
        <v>3</v>
      </c>
      <c r="B12" t="s">
        <v>94</v>
      </c>
      <c r="C12" s="3">
        <v>0.1</v>
      </c>
      <c r="D12" s="4" t="s">
        <v>95</v>
      </c>
      <c r="E12" s="4" t="s">
        <v>96</v>
      </c>
      <c r="F12">
        <v>1234583052</v>
      </c>
    </row>
    <row r="13" spans="1:6">
      <c r="A13">
        <v>4</v>
      </c>
      <c r="B13" t="s">
        <v>97</v>
      </c>
      <c r="C13" s="3">
        <v>0.1</v>
      </c>
      <c r="D13" s="4" t="s">
        <v>98</v>
      </c>
      <c r="E13" s="4" t="s">
        <v>99</v>
      </c>
      <c r="F13">
        <v>1234583052</v>
      </c>
    </row>
    <row r="14" spans="1:6">
      <c r="A14">
        <v>5</v>
      </c>
      <c r="B14" t="s">
        <v>100</v>
      </c>
      <c r="C14" s="3">
        <v>0.25</v>
      </c>
      <c r="D14" s="4" t="s">
        <v>95</v>
      </c>
      <c r="E14" s="4" t="s">
        <v>96</v>
      </c>
      <c r="F14">
        <v>1234583052</v>
      </c>
    </row>
    <row r="15" spans="1:6">
      <c r="A15">
        <v>6</v>
      </c>
      <c r="B15" t="s">
        <v>101</v>
      </c>
      <c r="C15" s="3">
        <v>0.3</v>
      </c>
      <c r="D15" s="4" t="s">
        <v>95</v>
      </c>
      <c r="E15" s="4" t="s">
        <v>96</v>
      </c>
      <c r="F15">
        <v>1234583052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topLeftCell="A4" workbookViewId="0">
      <selection activeCell="F25" sqref="F25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102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84</v>
      </c>
      <c r="B3" s="2" t="s">
        <v>103</v>
      </c>
      <c r="C3" s="2" t="s">
        <v>104</v>
      </c>
      <c r="D3" s="2" t="s">
        <v>105</v>
      </c>
      <c r="E3" s="2" t="s">
        <v>106</v>
      </c>
      <c r="F3" s="2" t="s">
        <v>107</v>
      </c>
      <c r="G3" s="2" t="s">
        <v>90</v>
      </c>
      <c r="H3" s="2" t="s">
        <v>93</v>
      </c>
      <c r="I3" s="2" t="s">
        <v>94</v>
      </c>
      <c r="J3" s="2" t="s">
        <v>97</v>
      </c>
      <c r="K3" s="2" t="s">
        <v>108</v>
      </c>
      <c r="L3" s="2" t="s">
        <v>109</v>
      </c>
      <c r="M3" s="2" t="s">
        <v>110</v>
      </c>
      <c r="N3" s="2" t="s">
        <v>111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112</v>
      </c>
      <c r="C5" t="s">
        <v>113</v>
      </c>
      <c r="D5">
        <v>156030</v>
      </c>
      <c r="E5" t="s">
        <v>1</v>
      </c>
      <c r="F5" t="s">
        <v>3</v>
      </c>
      <c r="G5" s="4">
        <v>80</v>
      </c>
      <c r="H5" s="4"/>
      <c r="I5" s="4">
        <v>85</v>
      </c>
      <c r="J5" s="4">
        <v>85</v>
      </c>
      <c r="K5" s="4">
        <v>80</v>
      </c>
      <c r="L5" s="4">
        <v>90</v>
      </c>
      <c r="M5">
        <f>G5*Komponen!C10+H5*Komponen!C11+I5*Komponen!C12+J5*Komponen!C13+K5*Komponen!C14+L5*Komponen!C15</f>
        <v>84</v>
      </c>
      <c r="N5" t="str">
        <f t="shared" ref="N5:N25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114</v>
      </c>
      <c r="C6" t="s">
        <v>115</v>
      </c>
      <c r="D6">
        <v>152561</v>
      </c>
      <c r="E6" t="s">
        <v>1</v>
      </c>
      <c r="F6" t="s">
        <v>3</v>
      </c>
      <c r="G6" s="4">
        <v>85</v>
      </c>
      <c r="H6" s="4"/>
      <c r="I6" s="4">
        <v>85</v>
      </c>
      <c r="J6" s="4">
        <v>85</v>
      </c>
      <c r="K6" s="4">
        <v>80</v>
      </c>
      <c r="L6" s="4">
        <v>90</v>
      </c>
      <c r="M6">
        <f>G6*Komponen!C10+H6*Komponen!C11+I6*Komponen!C12+J6*Komponen!C13+K6*Komponen!C14+L6*Komponen!C15</f>
        <v>85.25</v>
      </c>
      <c r="N6" t="str">
        <f t="shared" si="0"/>
        <v>A</v>
      </c>
    </row>
    <row r="7" spans="1:14">
      <c r="A7">
        <v>3</v>
      </c>
      <c r="B7" t="s">
        <v>116</v>
      </c>
      <c r="C7" t="s">
        <v>117</v>
      </c>
      <c r="D7">
        <v>152291</v>
      </c>
      <c r="E7" t="s">
        <v>1</v>
      </c>
      <c r="F7" t="s">
        <v>3</v>
      </c>
      <c r="G7" s="4">
        <v>85</v>
      </c>
      <c r="H7" s="4"/>
      <c r="I7" s="4">
        <v>80</v>
      </c>
      <c r="J7" s="4">
        <v>85</v>
      </c>
      <c r="K7" s="4">
        <v>85</v>
      </c>
      <c r="L7" s="4">
        <v>90</v>
      </c>
      <c r="M7">
        <f>G7*Komponen!C10+H7*Komponen!C11+I7*Komponen!C12+J7*Komponen!C13+K7*Komponen!C14+L7*Komponen!C15</f>
        <v>86</v>
      </c>
      <c r="N7" t="str">
        <f t="shared" si="0"/>
        <v>A</v>
      </c>
    </row>
    <row r="8" spans="1:14">
      <c r="A8">
        <v>4</v>
      </c>
      <c r="B8" t="s">
        <v>118</v>
      </c>
      <c r="C8" t="s">
        <v>119</v>
      </c>
      <c r="D8">
        <v>151757</v>
      </c>
      <c r="E8" t="s">
        <v>1</v>
      </c>
      <c r="F8" t="s">
        <v>3</v>
      </c>
      <c r="G8" s="4">
        <v>80</v>
      </c>
      <c r="H8" s="4"/>
      <c r="I8" s="4">
        <v>80</v>
      </c>
      <c r="J8" s="4">
        <v>80</v>
      </c>
      <c r="K8" s="4">
        <v>80</v>
      </c>
      <c r="L8" s="4">
        <v>80</v>
      </c>
      <c r="M8">
        <f>G8*Komponen!C10+H8*Komponen!C11+I8*Komponen!C12+J8*Komponen!C13+K8*Komponen!C14+L8*Komponen!C15</f>
        <v>80</v>
      </c>
      <c r="N8" t="str">
        <f t="shared" si="0"/>
        <v>A</v>
      </c>
    </row>
    <row r="9" spans="1:14">
      <c r="A9">
        <v>5</v>
      </c>
      <c r="B9" t="s">
        <v>120</v>
      </c>
      <c r="C9" t="s">
        <v>121</v>
      </c>
      <c r="D9">
        <v>151921</v>
      </c>
      <c r="E9" t="s">
        <v>1</v>
      </c>
      <c r="F9" t="s">
        <v>3</v>
      </c>
      <c r="G9" s="4">
        <v>85</v>
      </c>
      <c r="H9" s="4"/>
      <c r="I9" s="4">
        <v>85</v>
      </c>
      <c r="J9" s="4">
        <v>85</v>
      </c>
      <c r="K9" s="4">
        <v>85</v>
      </c>
      <c r="L9" s="4">
        <v>90</v>
      </c>
      <c r="M9">
        <f>G9*Komponen!C10+H9*Komponen!C11+I9*Komponen!C12+J9*Komponen!C13+K9*Komponen!C14+L9*Komponen!C15</f>
        <v>86.5</v>
      </c>
      <c r="N9" t="str">
        <f t="shared" si="0"/>
        <v>A</v>
      </c>
    </row>
    <row r="10" spans="1:14">
      <c r="A10">
        <v>6</v>
      </c>
      <c r="B10" t="s">
        <v>122</v>
      </c>
      <c r="C10" t="s">
        <v>123</v>
      </c>
      <c r="D10">
        <v>152827</v>
      </c>
      <c r="E10" t="s">
        <v>1</v>
      </c>
      <c r="F10" t="s">
        <v>3</v>
      </c>
      <c r="G10" s="4">
        <v>85</v>
      </c>
      <c r="H10" s="4"/>
      <c r="I10" s="4">
        <v>85</v>
      </c>
      <c r="J10" s="4">
        <v>85</v>
      </c>
      <c r="K10" s="4">
        <v>80</v>
      </c>
      <c r="L10" s="4">
        <v>90</v>
      </c>
      <c r="M10">
        <f>G10*Komponen!C10+H10*Komponen!C11+I10*Komponen!C12+J10*Komponen!C13+K10*Komponen!C14+L10*Komponen!C15</f>
        <v>85.25</v>
      </c>
      <c r="N10" t="str">
        <f t="shared" si="0"/>
        <v>A</v>
      </c>
    </row>
    <row r="11" spans="1:14">
      <c r="A11">
        <v>7</v>
      </c>
      <c r="B11" t="s">
        <v>124</v>
      </c>
      <c r="C11" t="s">
        <v>125</v>
      </c>
      <c r="D11">
        <v>156395</v>
      </c>
      <c r="E11" t="s">
        <v>1</v>
      </c>
      <c r="F11" t="s">
        <v>3</v>
      </c>
      <c r="G11" s="4">
        <v>85</v>
      </c>
      <c r="H11" s="4"/>
      <c r="I11" s="4">
        <v>80</v>
      </c>
      <c r="J11" s="4">
        <v>85</v>
      </c>
      <c r="K11" s="4">
        <v>85</v>
      </c>
      <c r="L11" s="4">
        <v>85</v>
      </c>
      <c r="M11">
        <f>G11*Komponen!C10+H11*Komponen!C11+I11*Komponen!C12+J11*Komponen!C13+K11*Komponen!C14+L11*Komponen!C15</f>
        <v>84.5</v>
      </c>
      <c r="N11" t="str">
        <f t="shared" si="0"/>
        <v>A</v>
      </c>
    </row>
    <row r="12" spans="1:14">
      <c r="A12">
        <v>8</v>
      </c>
      <c r="B12" t="s">
        <v>126</v>
      </c>
      <c r="C12" t="s">
        <v>127</v>
      </c>
      <c r="D12">
        <v>151753</v>
      </c>
      <c r="E12" t="s">
        <v>1</v>
      </c>
      <c r="F12" t="s">
        <v>3</v>
      </c>
      <c r="G12" s="4">
        <v>80</v>
      </c>
      <c r="H12" s="4"/>
      <c r="I12" s="4">
        <v>80</v>
      </c>
      <c r="J12" s="4">
        <v>80</v>
      </c>
      <c r="K12" s="4">
        <v>80</v>
      </c>
      <c r="L12" s="4">
        <v>85</v>
      </c>
      <c r="M12">
        <f>G12*Komponen!C10+H12*Komponen!C11+I12*Komponen!C12+J12*Komponen!C13+K12*Komponen!C14+L12*Komponen!C15</f>
        <v>81.5</v>
      </c>
      <c r="N12" t="str">
        <f t="shared" si="0"/>
        <v>A</v>
      </c>
    </row>
    <row r="13" spans="1:14">
      <c r="A13">
        <v>9</v>
      </c>
      <c r="B13" t="s">
        <v>128</v>
      </c>
      <c r="C13" t="s">
        <v>129</v>
      </c>
      <c r="D13">
        <v>151958</v>
      </c>
      <c r="E13" t="s">
        <v>1</v>
      </c>
      <c r="F13" t="s">
        <v>3</v>
      </c>
      <c r="G13" s="4">
        <v>85</v>
      </c>
      <c r="H13" s="4"/>
      <c r="I13" s="4">
        <v>85</v>
      </c>
      <c r="J13" s="4">
        <v>85</v>
      </c>
      <c r="K13" s="4">
        <v>85</v>
      </c>
      <c r="L13" s="4">
        <v>85</v>
      </c>
      <c r="M13">
        <f>G13*Komponen!C10+H13*Komponen!C11+I13*Komponen!C12+J13*Komponen!C13+K13*Komponen!C14+L13*Komponen!C15</f>
        <v>85</v>
      </c>
      <c r="N13" t="str">
        <f t="shared" si="0"/>
        <v>A</v>
      </c>
    </row>
    <row r="14" spans="1:14">
      <c r="A14">
        <v>10</v>
      </c>
      <c r="B14" t="s">
        <v>130</v>
      </c>
      <c r="C14" t="s">
        <v>131</v>
      </c>
      <c r="D14">
        <v>151828</v>
      </c>
      <c r="E14" t="s">
        <v>1</v>
      </c>
      <c r="F14" t="s">
        <v>3</v>
      </c>
      <c r="G14" s="4">
        <v>85</v>
      </c>
      <c r="H14" s="4"/>
      <c r="I14" s="4">
        <v>85</v>
      </c>
      <c r="J14" s="4">
        <v>85</v>
      </c>
      <c r="K14" s="4">
        <v>80</v>
      </c>
      <c r="L14" s="4">
        <v>85</v>
      </c>
      <c r="M14">
        <f>G14*Komponen!C10+H14*Komponen!C11+I14*Komponen!C12+J14*Komponen!C13+K14*Komponen!C14+L14*Komponen!C15</f>
        <v>83.75</v>
      </c>
      <c r="N14" t="str">
        <f t="shared" si="0"/>
        <v>A</v>
      </c>
    </row>
    <row r="15" spans="1:14">
      <c r="A15">
        <v>11</v>
      </c>
      <c r="B15" t="s">
        <v>132</v>
      </c>
      <c r="C15" t="s">
        <v>133</v>
      </c>
      <c r="D15">
        <v>152303</v>
      </c>
      <c r="E15" t="s">
        <v>1</v>
      </c>
      <c r="F15" t="s">
        <v>3</v>
      </c>
      <c r="G15" s="4">
        <v>80</v>
      </c>
      <c r="H15" s="4"/>
      <c r="I15" s="4">
        <v>85</v>
      </c>
      <c r="J15" s="4">
        <v>85</v>
      </c>
      <c r="K15" s="4">
        <v>80</v>
      </c>
      <c r="L15" s="4">
        <v>90</v>
      </c>
      <c r="M15">
        <f>G15*Komponen!C10+H15*Komponen!C11+I15*Komponen!C12+J15*Komponen!C13+K15*Komponen!C14+L15*Komponen!C15</f>
        <v>84</v>
      </c>
      <c r="N15" t="str">
        <f t="shared" si="0"/>
        <v>A</v>
      </c>
    </row>
    <row r="16" spans="1:14">
      <c r="A16">
        <v>12</v>
      </c>
      <c r="B16" t="s">
        <v>134</v>
      </c>
      <c r="C16" t="s">
        <v>135</v>
      </c>
      <c r="D16">
        <v>155548</v>
      </c>
      <c r="E16" t="s">
        <v>1</v>
      </c>
      <c r="F16" t="s">
        <v>3</v>
      </c>
      <c r="G16" s="4">
        <v>1</v>
      </c>
      <c r="H16" s="4"/>
      <c r="I16" s="4">
        <v>1</v>
      </c>
      <c r="J16" s="4">
        <v>1</v>
      </c>
      <c r="K16" s="4">
        <v>1</v>
      </c>
      <c r="L16" s="4">
        <v>1</v>
      </c>
      <c r="M16">
        <f>G16*Komponen!C10+H16*Komponen!C11+I16*Komponen!C12+J16*Komponen!C13+K16*Komponen!C14+L16*Komponen!C15</f>
        <v>1</v>
      </c>
      <c r="N16" t="str">
        <f t="shared" si="0"/>
        <v>E</v>
      </c>
    </row>
    <row r="17" spans="1:14">
      <c r="A17">
        <v>13</v>
      </c>
      <c r="B17" t="s">
        <v>136</v>
      </c>
      <c r="C17" t="s">
        <v>137</v>
      </c>
      <c r="D17">
        <v>151774</v>
      </c>
      <c r="E17" t="s">
        <v>1</v>
      </c>
      <c r="F17" t="s">
        <v>3</v>
      </c>
      <c r="G17" s="4">
        <v>60</v>
      </c>
      <c r="H17" s="4"/>
      <c r="I17" s="4">
        <v>60</v>
      </c>
      <c r="J17" s="4">
        <v>60</v>
      </c>
      <c r="K17" s="4">
        <v>55</v>
      </c>
      <c r="L17" s="4">
        <v>60</v>
      </c>
      <c r="M17">
        <f>G17*Komponen!C10+H17*Komponen!C11+I17*Komponen!C12+J17*Komponen!C13+K17*Komponen!C14+L17*Komponen!C15</f>
        <v>58.75</v>
      </c>
      <c r="N17" t="str">
        <f t="shared" si="0"/>
        <v>C+</v>
      </c>
    </row>
    <row r="18" spans="1:14">
      <c r="A18">
        <v>14</v>
      </c>
      <c r="B18" t="s">
        <v>138</v>
      </c>
      <c r="C18" t="s">
        <v>139</v>
      </c>
      <c r="D18">
        <v>153245</v>
      </c>
      <c r="E18" t="s">
        <v>1</v>
      </c>
      <c r="F18" t="s">
        <v>3</v>
      </c>
      <c r="G18" s="4">
        <v>85</v>
      </c>
      <c r="H18" s="4"/>
      <c r="I18" s="4">
        <v>80</v>
      </c>
      <c r="J18" s="4">
        <v>85</v>
      </c>
      <c r="K18" s="4">
        <v>85</v>
      </c>
      <c r="L18" s="4">
        <v>90</v>
      </c>
      <c r="M18">
        <f>G18*Komponen!C10+H18*Komponen!C11+I18*Komponen!C12+J18*Komponen!C13+K18*Komponen!C14+L18*Komponen!C15</f>
        <v>86</v>
      </c>
      <c r="N18" t="str">
        <f t="shared" si="0"/>
        <v>A</v>
      </c>
    </row>
    <row r="19" spans="1:14">
      <c r="A19">
        <v>15</v>
      </c>
      <c r="B19" t="s">
        <v>140</v>
      </c>
      <c r="C19" t="s">
        <v>141</v>
      </c>
      <c r="D19">
        <v>152324</v>
      </c>
      <c r="E19" t="s">
        <v>1</v>
      </c>
      <c r="F19" t="s">
        <v>3</v>
      </c>
      <c r="G19" s="4">
        <v>70</v>
      </c>
      <c r="H19" s="4"/>
      <c r="I19" s="4">
        <v>60</v>
      </c>
      <c r="J19" s="4">
        <v>60</v>
      </c>
      <c r="K19" s="4">
        <v>65</v>
      </c>
      <c r="L19" s="4">
        <v>65</v>
      </c>
      <c r="M19">
        <f>G19*Komponen!C10+H19*Komponen!C11+I19*Komponen!C12+J19*Komponen!C13+K19*Komponen!C14+L19*Komponen!C15</f>
        <v>65.25</v>
      </c>
      <c r="N19" t="str">
        <f t="shared" si="0"/>
        <v>B</v>
      </c>
    </row>
    <row r="20" spans="1:14">
      <c r="A20">
        <v>16</v>
      </c>
      <c r="B20" t="s">
        <v>142</v>
      </c>
      <c r="C20" t="s">
        <v>143</v>
      </c>
      <c r="D20">
        <v>156095</v>
      </c>
      <c r="E20" t="s">
        <v>1</v>
      </c>
      <c r="F20" t="s">
        <v>3</v>
      </c>
      <c r="G20" s="4">
        <v>85</v>
      </c>
      <c r="H20" s="4"/>
      <c r="I20" s="4">
        <v>80</v>
      </c>
      <c r="J20" s="4">
        <v>85</v>
      </c>
      <c r="K20" s="4">
        <v>85</v>
      </c>
      <c r="L20" s="4">
        <v>90</v>
      </c>
      <c r="M20">
        <f>G20*Komponen!C10+H20*Komponen!C11+I20*Komponen!C12+J20*Komponen!C13+K20*Komponen!C14+L20*Komponen!C15</f>
        <v>86</v>
      </c>
      <c r="N20" t="str">
        <f t="shared" si="0"/>
        <v>A</v>
      </c>
    </row>
    <row r="21" spans="1:14">
      <c r="A21">
        <v>17</v>
      </c>
      <c r="B21" t="s">
        <v>144</v>
      </c>
      <c r="C21" t="s">
        <v>145</v>
      </c>
      <c r="D21">
        <v>152366</v>
      </c>
      <c r="E21" t="s">
        <v>1</v>
      </c>
      <c r="F21" t="s">
        <v>3</v>
      </c>
      <c r="G21" s="4">
        <v>80</v>
      </c>
      <c r="H21" s="4"/>
      <c r="I21" s="4">
        <v>80</v>
      </c>
      <c r="J21" s="4">
        <v>80</v>
      </c>
      <c r="K21" s="4">
        <v>80</v>
      </c>
      <c r="L21" s="4">
        <v>80</v>
      </c>
      <c r="M21">
        <f>G21*Komponen!C10+H21*Komponen!C11+I21*Komponen!C12+J21*Komponen!C13+K21*Komponen!C14+L21*Komponen!C15</f>
        <v>80</v>
      </c>
      <c r="N21" t="str">
        <f t="shared" si="0"/>
        <v>A</v>
      </c>
    </row>
    <row r="22" spans="1:14">
      <c r="A22">
        <v>18</v>
      </c>
      <c r="B22" t="s">
        <v>146</v>
      </c>
      <c r="C22" t="s">
        <v>147</v>
      </c>
      <c r="D22">
        <v>154899</v>
      </c>
      <c r="E22" t="s">
        <v>1</v>
      </c>
      <c r="F22" t="s">
        <v>3</v>
      </c>
      <c r="G22" s="4">
        <v>85</v>
      </c>
      <c r="H22" s="4"/>
      <c r="I22" s="4">
        <v>85</v>
      </c>
      <c r="J22" s="4">
        <v>85</v>
      </c>
      <c r="K22" s="4">
        <v>85</v>
      </c>
      <c r="L22" s="4">
        <v>90</v>
      </c>
      <c r="M22">
        <f>G22*Komponen!C10+H22*Komponen!C11+I22*Komponen!C12+J22*Komponen!C13+K22*Komponen!C14+L22*Komponen!C15</f>
        <v>86.5</v>
      </c>
      <c r="N22" t="str">
        <f t="shared" si="0"/>
        <v>A</v>
      </c>
    </row>
    <row r="23" spans="1:14">
      <c r="A23">
        <v>19</v>
      </c>
      <c r="B23" t="s">
        <v>148</v>
      </c>
      <c r="C23" t="s">
        <v>149</v>
      </c>
      <c r="D23">
        <v>151747</v>
      </c>
      <c r="E23" t="s">
        <v>1</v>
      </c>
      <c r="F23" t="s">
        <v>3</v>
      </c>
      <c r="G23" s="4">
        <v>85</v>
      </c>
      <c r="H23" s="4"/>
      <c r="I23" s="4">
        <v>85</v>
      </c>
      <c r="J23" s="4">
        <v>85</v>
      </c>
      <c r="K23" s="4">
        <v>80</v>
      </c>
      <c r="L23" s="4">
        <v>90</v>
      </c>
      <c r="M23">
        <f>G23*Komponen!C10+H23*Komponen!C11+I23*Komponen!C12+J23*Komponen!C13+K23*Komponen!C14+L23*Komponen!C15</f>
        <v>85.25</v>
      </c>
      <c r="N23" t="str">
        <f t="shared" si="0"/>
        <v>A</v>
      </c>
    </row>
    <row r="24" spans="1:14">
      <c r="A24">
        <v>20</v>
      </c>
      <c r="B24" t="s">
        <v>150</v>
      </c>
      <c r="C24" t="s">
        <v>151</v>
      </c>
      <c r="D24">
        <v>152227</v>
      </c>
      <c r="E24" t="s">
        <v>1</v>
      </c>
      <c r="F24" t="s">
        <v>3</v>
      </c>
      <c r="G24" s="4">
        <v>85</v>
      </c>
      <c r="H24" s="4"/>
      <c r="I24" s="4">
        <v>85</v>
      </c>
      <c r="J24" s="4">
        <v>85</v>
      </c>
      <c r="K24" s="4">
        <v>85</v>
      </c>
      <c r="L24" s="4">
        <v>95</v>
      </c>
      <c r="M24">
        <f>G24*Komponen!C10+H24*Komponen!C11+I24*Komponen!C12+J24*Komponen!C13+K24*Komponen!C14+L24*Komponen!C15</f>
        <v>88</v>
      </c>
      <c r="N24" t="str">
        <f t="shared" si="0"/>
        <v>A</v>
      </c>
    </row>
    <row r="25" spans="1:14">
      <c r="A25">
        <v>21</v>
      </c>
      <c r="B25" t="s">
        <v>152</v>
      </c>
      <c r="C25" t="s">
        <v>153</v>
      </c>
      <c r="D25">
        <v>152200</v>
      </c>
      <c r="E25" t="s">
        <v>1</v>
      </c>
      <c r="F25" t="s">
        <v>3</v>
      </c>
      <c r="G25" s="4">
        <v>85</v>
      </c>
      <c r="H25" s="4"/>
      <c r="I25" s="4">
        <v>80</v>
      </c>
      <c r="J25" s="4">
        <v>85</v>
      </c>
      <c r="K25" s="4">
        <v>85</v>
      </c>
      <c r="L25" s="4">
        <v>90</v>
      </c>
      <c r="M25">
        <f>G25*Komponen!C10+H25*Komponen!C11+I25*Komponen!C12+J25*Komponen!C13+K25*Komponen!C14+L25*Komponen!C15</f>
        <v>86</v>
      </c>
      <c r="N2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2025-01-24T11:53:00Z</dcterms:created>
  <dcterms:modified xsi:type="dcterms:W3CDTF">2025-01-24T07:27:56Z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A4C71A9E7121409CBE552C9C8740C822_13</vt:lpwstr>
  </property>
  <property fmtid="{D5CDD505-2E9C-101B-9397-08002B2CF9AE}" pid="3" name="KSOProductBuildVer">
    <vt:lpwstr>1033-12.2.0.19805</vt:lpwstr>
  </property>
</Properties>
</file>