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0" yWindow="0" windowWidth="20490" windowHeight="762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0" i="4"/>
  <c r="M20"/>
  <c r="N19"/>
  <c r="M19"/>
  <c r="N18"/>
  <c r="M18"/>
  <c r="N17"/>
  <c r="M17"/>
  <c r="N16"/>
  <c r="M16"/>
  <c r="N15"/>
  <c r="M15"/>
  <c r="N14"/>
  <c r="M14"/>
  <c r="N13"/>
  <c r="M13"/>
  <c r="N12"/>
  <c r="M12"/>
  <c r="N11"/>
  <c r="M11"/>
  <c r="N10"/>
  <c r="M10"/>
  <c r="N9"/>
  <c r="M9"/>
  <c r="N8"/>
  <c r="M8"/>
  <c r="N7"/>
  <c r="M7"/>
  <c r="N6"/>
  <c r="M6"/>
  <c r="N5"/>
  <c r="M5"/>
  <c r="C16" i="3"/>
</calcChain>
</file>

<file path=xl/sharedStrings.xml><?xml version="1.0" encoding="utf-8"?>
<sst xmlns="http://schemas.openxmlformats.org/spreadsheetml/2006/main" count="183" uniqueCount="128">
  <si>
    <t>KODE MK</t>
  </si>
  <si>
    <t>B1C1A01A</t>
  </si>
  <si>
    <t>NAMA MK</t>
  </si>
  <si>
    <t>PENDIDIKAN PANCASILA</t>
  </si>
  <si>
    <t>NAMA KELAS</t>
  </si>
  <si>
    <t>B</t>
  </si>
  <si>
    <t>Program Studi</t>
  </si>
  <si>
    <t>S1 ADMINISTRASI BISNIS</t>
  </si>
  <si>
    <t>Fakultas</t>
  </si>
  <si>
    <t>ILMU SOSIAL DAN ILMU POLITIK</t>
  </si>
  <si>
    <t>Semester</t>
  </si>
  <si>
    <t>Nama Dosen</t>
  </si>
  <si>
    <t>HAFSAH, S.Pd.,M.Pd</t>
  </si>
  <si>
    <t>Pertemuan</t>
  </si>
  <si>
    <t>Materi Indonesia</t>
  </si>
  <si>
    <t>Materi Inggris</t>
  </si>
  <si>
    <t>id_kelas_dosen</t>
  </si>
  <si>
    <t>kontrak belajar</t>
  </si>
  <si>
    <t>learning contract</t>
  </si>
  <si>
    <t xml:space="preserve">Gambaran Umum Pendidikan Pancasila </t>
  </si>
  <si>
    <t>Overview of Pancasila Education</t>
  </si>
  <si>
    <t>Pancasila sebagai ideologi bangsa indonesia</t>
  </si>
  <si>
    <t>Pancasila as the ideology of the Indonesian nation</t>
  </si>
  <si>
    <t>Negara, warga negara, dan konstitusi</t>
  </si>
  <si>
    <t>State, citizens, and the constitution</t>
  </si>
  <si>
    <t xml:space="preserve"> identitas nasional</t>
  </si>
  <si>
    <t>national identity</t>
  </si>
  <si>
    <t>Demokrasi indonesia</t>
  </si>
  <si>
    <t>Indonesian democracy</t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</si>
  <si>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Times New Roman"/>
        <charset val="134"/>
      </rPr>
      <t>Sistem pemerintahan dan otonomi daerah</t>
    </r>
  </si>
  <si>
    <t>Government system and regional autonomy</t>
  </si>
  <si>
    <t>hak asasi manusia (ham)</t>
  </si>
  <si>
    <t>human rights (ham)</t>
  </si>
  <si>
    <t>Wawasan nusantara</t>
  </si>
  <si>
    <t>Archipelago perspective</t>
  </si>
  <si>
    <t>Ketahanan nasional</t>
  </si>
  <si>
    <t>National resilience</t>
  </si>
  <si>
    <t>Sifat ketahanan nasional</t>
  </si>
  <si>
    <t>National resilience nature</t>
  </si>
  <si>
    <t>Politik dan strategi keamanan nasional</t>
  </si>
  <si>
    <t>Politics and national security strategy</t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</si>
  <si>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Times New Roman"/>
        <charset val="134"/>
      </rPr>
      <t>Pendidikan politik</t>
    </r>
  </si>
  <si>
    <t>Political education</t>
  </si>
  <si>
    <t>perkembangan pendidikan politik</t>
  </si>
  <si>
    <t>development of political education</t>
  </si>
  <si>
    <t>Tujuan pendidikan politik</t>
  </si>
  <si>
    <t>Purpose of political education</t>
  </si>
  <si>
    <t>Lambang Garuda Pancasila</t>
  </si>
  <si>
    <t>Garuda Pancasila symbol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</si>
  <si>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</si>
  <si>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</si>
  <si>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</si>
  <si>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</si>
  <si>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</si>
  <si>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</si>
  <si>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</si>
  <si>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</si>
  <si>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</si>
  <si>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</si>
  <si>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</si>
  <si>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</si>
  <si>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</si>
  <si>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</si>
  <si>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</si>
  <si>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</si>
  <si>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</si>
  <si>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</si>
  <si>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</si>
  <si>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</si>
  <si>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</si>
  <si>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</si>
  <si>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</si>
  <si>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</si>
  <si>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</si>
  <si>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</si>
  <si>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</si>
  <si>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</si>
  <si>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</si>
  <si>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</si>
  <si>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</si>
  <si>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</si>
  <si>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</si>
  <si>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</si>
  <si>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</si>
  <si>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</si>
  <si>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</si>
  <si>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</si>
  <si>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</si>
  <si>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</si>
  <si>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</si>
  <si>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</si>
  <si>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memberikan penjelasan, dan kehadiran mahasiswa</t>
  </si>
  <si>
    <t>provide explanations, and student attendance</t>
  </si>
  <si>
    <t>Hasil Proyek</t>
  </si>
  <si>
    <t>Quiz</t>
  </si>
  <si>
    <t>pertanyaan lisan</t>
  </si>
  <si>
    <t>verbal questions</t>
  </si>
  <si>
    <t>Tugas</t>
  </si>
  <si>
    <t>presentasi tugas</t>
  </si>
  <si>
    <t>assignment presentation</t>
  </si>
  <si>
    <t>Ujian Tengah Semester (UTS)</t>
  </si>
  <si>
    <t>Ujian Akhir Semester (UAS)</t>
  </si>
  <si>
    <t>Daftar Nilai PENDIDIKAN PANCASILA (B1C1A01A)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</si>
  <si>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</si>
  <si>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</si>
  <si>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</si>
  <si>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</si>
  <si>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</si>
  <si>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</si>
  <si>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</si>
  <si>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</si>
  <si>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</si>
  <si>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ERINA DESTIYANA PUTRI</t>
  </si>
  <si>
    <t>FARID FADILAH</t>
  </si>
  <si>
    <t>FINA</t>
  </si>
  <si>
    <t>GITA APRILIA SYAFITRI</t>
  </si>
  <si>
    <t>ICA QURATUL NABILA</t>
  </si>
  <si>
    <t>LIA HUSNIATI</t>
  </si>
  <si>
    <t>M. DILAN MUZAQQI</t>
  </si>
  <si>
    <t>M. RIFAIT AKBAR</t>
  </si>
  <si>
    <t>MEME SASMITA</t>
  </si>
  <si>
    <t>MUH. IMAN NUDIN</t>
  </si>
  <si>
    <t>MUHAMAD RIZKI</t>
  </si>
  <si>
    <t>MUHAMMAD IKRAM</t>
  </si>
  <si>
    <t>NABILA</t>
  </si>
  <si>
    <t>NADA KHAIRUN NISA OKTAVIA</t>
  </si>
  <si>
    <t>NELSON SONDEGAU</t>
  </si>
  <si>
    <t>NOFITASARI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</si>
</sst>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11"/>
      <color rgb="FF000000"/>
      <name val="Times New Roman"/>
      <charset val="134"/>
    </font>
    <font>
      <sz val="11"/>
      <color rgb="FF00000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justify"/>
      <protection locked="0"/>
    </xf>
    <xf numFmtId="0" fontId="3" fillId="0" borderId="0" xfId="0" applyFont="1" applyProtection="1">
      <protection locked="0"/>
    </xf>
    <xf numFmtId="0" fontId="1" fillId="3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B10" sqref="B10:C25"/>
    </sheetView>
  </sheetViews>
  <sheetFormatPr defaultColWidth="9" defaultRowHeight="15"/>
  <cols>
    <col min="1" max="1" width="15" customWidth="1"/>
    <col min="2" max="3" width="50" customWidth="1"/>
    <col min="4" max="4" width="15" hidden="1" customWidth="1"/>
  </cols>
  <sheetData>
    <row r="1" spans="1:4">
      <c r="A1" s="2" t="s">
        <v>0</v>
      </c>
      <c r="B1" t="s">
        <v>1</v>
      </c>
    </row>
    <row r="2" spans="1:4">
      <c r="A2" s="2" t="s">
        <v>2</v>
      </c>
      <c r="B2" t="s">
        <v>3</v>
      </c>
    </row>
    <row r="3" spans="1:4">
      <c r="A3" s="2" t="s">
        <v>4</v>
      </c>
      <c r="B3" t="s">
        <v>5</v>
      </c>
    </row>
    <row r="4" spans="1:4">
      <c r="A4" s="2" t="s">
        <v>6</v>
      </c>
      <c r="B4" t="s">
        <v>7</v>
      </c>
    </row>
    <row r="5" spans="1:4">
      <c r="A5" s="2" t="s">
        <v>8</v>
      </c>
      <c r="B5" t="s">
        <v>9</v>
      </c>
    </row>
    <row r="6" spans="1:4">
      <c r="A6" s="2" t="s">
        <v>10</v>
      </c>
      <c r="B6">
        <v>20241</v>
      </c>
    </row>
    <row r="7" spans="1:4">
      <c r="A7" s="2" t="s">
        <v>11</v>
      </c>
      <c r="B7" t="s">
        <v>12</v>
      </c>
    </row>
    <row r="9" spans="1:4">
      <c r="A9" s="10" t="s">
        <v>13</v>
      </c>
      <c r="B9" s="10" t="s">
        <v>14</v>
      </c>
      <c r="C9" s="10" t="s">
        <v>15</v>
      </c>
      <c r="D9" s="10" t="s">
        <v>16</v>
      </c>
    </row>
    <row r="10" spans="1:4">
      <c r="A10">
        <v>1</v>
      </c>
      <c r="B10" s="4" t="s">
        <v>17</v>
      </c>
      <c r="C10" s="4" t="s">
        <v>18</v>
      </c>
      <c r="D10">
        <v>1234582439</v>
      </c>
    </row>
    <row r="11" spans="1:4">
      <c r="A11">
        <v>2</v>
      </c>
      <c r="B11" s="11" t="s">
        <v>19</v>
      </c>
      <c r="C11" s="4" t="s">
        <v>20</v>
      </c>
      <c r="D11">
        <v>1234582439</v>
      </c>
    </row>
    <row r="12" spans="1:4">
      <c r="A12">
        <v>3</v>
      </c>
      <c r="B12" s="12" t="s">
        <v>21</v>
      </c>
      <c r="C12" s="4" t="s">
        <v>22</v>
      </c>
      <c r="D12">
        <v>1234582439</v>
      </c>
    </row>
    <row r="13" spans="1:4">
      <c r="A13">
        <v>4</v>
      </c>
      <c r="B13" s="12" t="s">
        <v>23</v>
      </c>
      <c r="C13" s="4" t="s">
        <v>24</v>
      </c>
      <c r="D13">
        <v>1234582439</v>
      </c>
    </row>
    <row r="14" spans="1:4">
      <c r="A14">
        <v>5</v>
      </c>
      <c r="B14" s="11" t="s">
        <v>25</v>
      </c>
      <c r="C14" s="4" t="s">
        <v>26</v>
      </c>
      <c r="D14">
        <v>1234582439</v>
      </c>
    </row>
    <row r="15" spans="1:4">
      <c r="A15">
        <v>6</v>
      </c>
      <c r="B15" s="11" t="s">
        <v>27</v>
      </c>
      <c r="C15" s="4" t="s">
        <v>28</v>
      </c>
      <c r="D15">
        <v>1234582439</v>
      </c>
    </row>
    <row r="16" spans="1:4">
      <c r="A16">
        <v>7</v>
      </c>
      <c r="B16" s="13" t="s">
        <v>29</v>
      </c>
      <c r="C16" s="4" t="s">
        <v>30</v>
      </c>
      <c r="D16">
        <v>1234582439</v>
      </c>
    </row>
    <row r="17" spans="1:4">
      <c r="A17">
        <v>8</v>
      </c>
      <c r="B17" s="12" t="s">
        <v>31</v>
      </c>
      <c r="C17" s="4" t="s">
        <v>32</v>
      </c>
      <c r="D17">
        <v>1234582439</v>
      </c>
    </row>
    <row r="18" spans="1:4">
      <c r="A18">
        <v>9</v>
      </c>
      <c r="B18" s="12" t="s">
        <v>33</v>
      </c>
      <c r="C18" s="4" t="s">
        <v>34</v>
      </c>
      <c r="D18">
        <v>1234582439</v>
      </c>
    </row>
    <row r="19" spans="1:4">
      <c r="A19">
        <v>10</v>
      </c>
      <c r="B19" s="11" t="s">
        <v>35</v>
      </c>
      <c r="C19" s="4" t="s">
        <v>36</v>
      </c>
      <c r="D19">
        <v>1234582439</v>
      </c>
    </row>
    <row r="20" spans="1:4">
      <c r="A20">
        <v>11</v>
      </c>
      <c r="B20" s="11" t="s">
        <v>37</v>
      </c>
      <c r="C20" s="4" t="s">
        <v>38</v>
      </c>
      <c r="D20">
        <v>1234582439</v>
      </c>
    </row>
    <row r="21" spans="1:4">
      <c r="A21">
        <v>12</v>
      </c>
      <c r="B21" s="12" t="s">
        <v>39</v>
      </c>
      <c r="C21" s="4" t="s">
        <v>40</v>
      </c>
      <c r="D21">
        <v>1234582439</v>
      </c>
    </row>
    <row r="22" spans="1:4">
      <c r="A22">
        <v>13</v>
      </c>
      <c r="B22" s="13" t="s">
        <v>41</v>
      </c>
      <c r="C22" s="4" t="s">
        <v>42</v>
      </c>
      <c r="D22">
        <v>1234582439</v>
      </c>
    </row>
    <row r="23" spans="1:4">
      <c r="A23">
        <v>14</v>
      </c>
      <c r="B23" s="12" t="s">
        <v>43</v>
      </c>
      <c r="C23" s="4" t="s">
        <v>44</v>
      </c>
      <c r="D23">
        <v>1234582439</v>
      </c>
    </row>
    <row r="24" spans="1:4">
      <c r="A24">
        <v>15</v>
      </c>
      <c r="B24" s="12" t="s">
        <v>45</v>
      </c>
      <c r="C24" s="4" t="s">
        <v>46</v>
      </c>
      <c r="D24">
        <v>1234582439</v>
      </c>
    </row>
    <row r="25" spans="1:4">
      <c r="A25">
        <v>16</v>
      </c>
      <c r="B25" s="12" t="s">
        <v>47</v>
      </c>
      <c r="C25" s="4" t="s">
        <v>48</v>
      </c>
      <c r="D25">
        <v>1234582439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ColWidth="9" defaultRowHeight="15"/>
  <cols>
    <col min="1" max="1" width="5" customWidth="1"/>
    <col min="2" max="3" width="15" customWidth="1"/>
    <col min="4" max="4" width="10" customWidth="1"/>
  </cols>
  <sheetData>
    <row r="1" spans="1:4">
      <c r="A1" s="9"/>
      <c r="B1" s="9" t="s">
        <v>49</v>
      </c>
      <c r="C1" s="9"/>
      <c r="D1" s="9"/>
    </row>
    <row r="3" spans="1:4">
      <c r="A3" s="9" t="s">
        <v>50</v>
      </c>
      <c r="B3" s="14" t="s">
        <v>51</v>
      </c>
      <c r="C3" s="14"/>
      <c r="D3" s="8" t="s">
        <v>52</v>
      </c>
    </row>
    <row r="4" spans="1:4">
      <c r="A4" s="9"/>
      <c r="B4" s="8" t="s">
        <v>53</v>
      </c>
      <c r="C4" s="8" t="s">
        <v>54</v>
      </c>
      <c r="D4" s="8"/>
    </row>
    <row r="6" spans="1:4">
      <c r="A6">
        <v>1</v>
      </c>
      <c r="B6" t="s">
        <v>55</v>
      </c>
      <c r="C6" t="s">
        <v>56</v>
      </c>
      <c r="D6" t="s">
        <v>57</v>
      </c>
    </row>
    <row r="7" spans="1:4">
      <c r="A7">
        <v>2</v>
      </c>
      <c r="B7" t="s">
        <v>58</v>
      </c>
      <c r="C7" t="s">
        <v>59</v>
      </c>
      <c r="D7" t="s">
        <v>60</v>
      </c>
    </row>
    <row r="8" spans="1:4">
      <c r="A8">
        <v>3</v>
      </c>
      <c r="B8" t="s">
        <v>61</v>
      </c>
      <c r="C8" t="s">
        <v>62</v>
      </c>
      <c r="D8" t="s">
        <v>63</v>
      </c>
    </row>
    <row r="9" spans="1:4">
      <c r="A9">
        <v>4</v>
      </c>
      <c r="B9" t="s">
        <v>64</v>
      </c>
      <c r="C9" t="s">
        <v>65</v>
      </c>
      <c r="D9" t="s">
        <v>66</v>
      </c>
    </row>
    <row r="10" spans="1:4">
      <c r="A10">
        <v>5</v>
      </c>
      <c r="B10" t="s">
        <v>67</v>
      </c>
      <c r="C10" t="s">
        <v>68</v>
      </c>
      <c r="D10" t="s">
        <v>69</v>
      </c>
    </row>
    <row r="11" spans="1:4">
      <c r="A11">
        <v>6</v>
      </c>
      <c r="B11" t="s">
        <v>70</v>
      </c>
      <c r="C11" t="s">
        <v>71</v>
      </c>
      <c r="D11" t="s">
        <v>72</v>
      </c>
    </row>
    <row r="12" spans="1:4">
      <c r="A12">
        <v>7</v>
      </c>
      <c r="B12" t="s">
        <v>73</v>
      </c>
      <c r="C12" t="s">
        <v>74</v>
      </c>
      <c r="D12" t="s">
        <v>5</v>
      </c>
    </row>
    <row r="13" spans="1:4">
      <c r="A13">
        <v>8</v>
      </c>
      <c r="B13" t="s">
        <v>75</v>
      </c>
      <c r="C13" t="s">
        <v>76</v>
      </c>
      <c r="D13" t="s">
        <v>77</v>
      </c>
    </row>
    <row r="14" spans="1:4">
      <c r="A14">
        <v>9</v>
      </c>
      <c r="B14" t="s">
        <v>78</v>
      </c>
      <c r="C14" t="s">
        <v>79</v>
      </c>
      <c r="D14" t="s">
        <v>80</v>
      </c>
    </row>
    <row r="15" spans="1:4">
      <c r="A15">
        <v>10</v>
      </c>
      <c r="B15" t="s">
        <v>81</v>
      </c>
      <c r="C15" t="s">
        <v>82</v>
      </c>
      <c r="D15" t="s">
        <v>83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D16" sqref="D16"/>
    </sheetView>
  </sheetViews>
  <sheetFormatPr defaultColWidth="9"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6" t="s">
        <v>0</v>
      </c>
      <c r="B1" s="6" t="s">
        <v>1</v>
      </c>
    </row>
    <row r="2" spans="1:6">
      <c r="A2" s="6" t="s">
        <v>2</v>
      </c>
      <c r="B2" s="6" t="s">
        <v>3</v>
      </c>
    </row>
    <row r="3" spans="1:6">
      <c r="A3" s="6" t="s">
        <v>4</v>
      </c>
      <c r="B3" s="6" t="s">
        <v>5</v>
      </c>
    </row>
    <row r="4" spans="1:6">
      <c r="A4" s="6" t="s">
        <v>6</v>
      </c>
      <c r="B4" s="6" t="s">
        <v>7</v>
      </c>
    </row>
    <row r="5" spans="1:6">
      <c r="A5" s="6" t="s">
        <v>8</v>
      </c>
      <c r="B5" s="6" t="s">
        <v>9</v>
      </c>
    </row>
    <row r="6" spans="1:6">
      <c r="A6" s="6" t="s">
        <v>10</v>
      </c>
      <c r="B6" s="6">
        <v>20241</v>
      </c>
    </row>
    <row r="7" spans="1:6">
      <c r="A7" s="6" t="s">
        <v>11</v>
      </c>
      <c r="B7" s="6" t="s">
        <v>12</v>
      </c>
    </row>
    <row r="9" spans="1:6">
      <c r="A9" s="7" t="s">
        <v>84</v>
      </c>
      <c r="B9" s="7" t="s">
        <v>85</v>
      </c>
      <c r="C9" s="7" t="s">
        <v>86</v>
      </c>
      <c r="D9" s="8" t="s">
        <v>87</v>
      </c>
      <c r="E9" s="8" t="s">
        <v>88</v>
      </c>
      <c r="F9" s="7" t="s">
        <v>89</v>
      </c>
    </row>
    <row r="10" spans="1:6">
      <c r="A10">
        <v>1</v>
      </c>
      <c r="B10" t="s">
        <v>90</v>
      </c>
      <c r="C10" s="3">
        <v>0.25</v>
      </c>
      <c r="D10" s="4" t="s">
        <v>91</v>
      </c>
      <c r="E10" s="4" t="s">
        <v>92</v>
      </c>
      <c r="F10">
        <v>1234582439</v>
      </c>
    </row>
    <row r="11" spans="1:6">
      <c r="A11">
        <v>2</v>
      </c>
      <c r="B11" t="s">
        <v>93</v>
      </c>
      <c r="C11" s="3"/>
      <c r="D11" s="4"/>
      <c r="E11" s="4"/>
      <c r="F11">
        <v>1234582439</v>
      </c>
    </row>
    <row r="12" spans="1:6">
      <c r="A12">
        <v>3</v>
      </c>
      <c r="B12" t="s">
        <v>94</v>
      </c>
      <c r="C12" s="3">
        <v>0.1</v>
      </c>
      <c r="D12" s="4" t="s">
        <v>95</v>
      </c>
      <c r="E12" s="4" t="s">
        <v>96</v>
      </c>
      <c r="F12">
        <v>1234582439</v>
      </c>
    </row>
    <row r="13" spans="1:6">
      <c r="A13">
        <v>4</v>
      </c>
      <c r="B13" t="s">
        <v>97</v>
      </c>
      <c r="C13" s="3">
        <v>0.1</v>
      </c>
      <c r="D13" s="4" t="s">
        <v>98</v>
      </c>
      <c r="E13" s="4" t="s">
        <v>99</v>
      </c>
      <c r="F13">
        <v>1234582439</v>
      </c>
    </row>
    <row r="14" spans="1:6">
      <c r="A14">
        <v>5</v>
      </c>
      <c r="B14" t="s">
        <v>100</v>
      </c>
      <c r="C14" s="3">
        <v>0.25</v>
      </c>
      <c r="D14" s="4" t="s">
        <v>95</v>
      </c>
      <c r="E14" s="4" t="s">
        <v>96</v>
      </c>
      <c r="F14">
        <v>1234582439</v>
      </c>
    </row>
    <row r="15" spans="1:6">
      <c r="A15">
        <v>6</v>
      </c>
      <c r="B15" t="s">
        <v>101</v>
      </c>
      <c r="C15" s="3">
        <v>0.3</v>
      </c>
      <c r="D15" s="4" t="s">
        <v>95</v>
      </c>
      <c r="E15" s="4" t="s">
        <v>96</v>
      </c>
      <c r="F15">
        <v>1234582439</v>
      </c>
    </row>
    <row r="16" spans="1:6">
      <c r="C16" s="5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0"/>
  <sheetViews>
    <sheetView tabSelected="1" workbookViewId="0">
      <selection activeCell="F22" sqref="F22"/>
    </sheetView>
  </sheetViews>
  <sheetFormatPr defaultColWidth="9"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5" t="s">
        <v>102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84</v>
      </c>
      <c r="B3" s="2" t="s">
        <v>103</v>
      </c>
      <c r="C3" s="2" t="s">
        <v>104</v>
      </c>
      <c r="D3" s="2" t="s">
        <v>105</v>
      </c>
      <c r="E3" s="2" t="s">
        <v>106</v>
      </c>
      <c r="F3" s="2" t="s">
        <v>107</v>
      </c>
      <c r="G3" s="2" t="s">
        <v>90</v>
      </c>
      <c r="H3" s="2" t="s">
        <v>93</v>
      </c>
      <c r="I3" s="2" t="s">
        <v>94</v>
      </c>
      <c r="J3" s="2" t="s">
        <v>97</v>
      </c>
      <c r="K3" s="2" t="s">
        <v>108</v>
      </c>
      <c r="L3" s="2" t="s">
        <v>109</v>
      </c>
      <c r="M3" s="2" t="s">
        <v>110</v>
      </c>
      <c r="N3" s="2" t="s">
        <v>111</v>
      </c>
    </row>
    <row r="4" spans="1:14">
      <c r="G4" s="3"/>
      <c r="H4" s="3"/>
      <c r="I4" s="3"/>
      <c r="J4" s="3"/>
      <c r="K4" s="3"/>
      <c r="L4" s="3"/>
      <c r="M4" s="5"/>
    </row>
    <row r="5" spans="1:14">
      <c r="A5">
        <v>1</v>
      </c>
      <c r="B5">
        <v>20240210310011</v>
      </c>
      <c r="C5" t="s">
        <v>112</v>
      </c>
      <c r="D5">
        <v>158904</v>
      </c>
      <c r="E5" t="s">
        <v>1</v>
      </c>
      <c r="F5" t="s">
        <v>3</v>
      </c>
      <c r="G5" s="4">
        <v>80</v>
      </c>
      <c r="H5" s="4"/>
      <c r="I5" s="4">
        <v>80</v>
      </c>
      <c r="J5" s="4">
        <v>80</v>
      </c>
      <c r="K5" s="4">
        <v>80</v>
      </c>
      <c r="L5" s="4">
        <v>90</v>
      </c>
      <c r="M5">
        <f>G5*Komponen!C10+H5*Komponen!C11+I5*Komponen!C12+J5*Komponen!C13+K5*Komponen!C14+L5*Komponen!C15</f>
        <v>83</v>
      </c>
      <c r="N5" t="str">
        <f t="shared" ref="N5:N20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A</v>
      </c>
    </row>
    <row r="6" spans="1:14">
      <c r="A6">
        <v>2</v>
      </c>
      <c r="B6">
        <v>20240210310012</v>
      </c>
      <c r="C6" t="s">
        <v>113</v>
      </c>
      <c r="D6">
        <v>158905</v>
      </c>
      <c r="E6" t="s">
        <v>1</v>
      </c>
      <c r="F6" t="s">
        <v>3</v>
      </c>
      <c r="G6" s="4">
        <v>80</v>
      </c>
      <c r="H6" s="4"/>
      <c r="I6" s="4">
        <v>80</v>
      </c>
      <c r="J6" s="4">
        <v>85</v>
      </c>
      <c r="K6" s="4">
        <v>80</v>
      </c>
      <c r="L6" s="4">
        <v>85</v>
      </c>
      <c r="M6">
        <f>G6*Komponen!C10+H6*Komponen!C11+I6*Komponen!C12+J6*Komponen!C13+K6*Komponen!C14+L6*Komponen!C15</f>
        <v>82</v>
      </c>
      <c r="N6" t="str">
        <f t="shared" si="0"/>
        <v>A</v>
      </c>
    </row>
    <row r="7" spans="1:14">
      <c r="A7">
        <v>3</v>
      </c>
      <c r="B7">
        <v>20240210310013</v>
      </c>
      <c r="C7" t="s">
        <v>114</v>
      </c>
      <c r="D7">
        <v>158906</v>
      </c>
      <c r="E7" t="s">
        <v>1</v>
      </c>
      <c r="F7" t="s">
        <v>3</v>
      </c>
      <c r="G7" s="4">
        <v>80</v>
      </c>
      <c r="H7" s="4"/>
      <c r="I7" s="4">
        <v>80</v>
      </c>
      <c r="J7" s="4">
        <v>80</v>
      </c>
      <c r="K7" s="4">
        <v>80</v>
      </c>
      <c r="L7" s="4">
        <v>80</v>
      </c>
      <c r="M7">
        <f>G7*Komponen!C10+H7*Komponen!C11+I7*Komponen!C12+J7*Komponen!C13+K7*Komponen!C14+L7*Komponen!C15</f>
        <v>80</v>
      </c>
      <c r="N7" t="str">
        <f t="shared" si="0"/>
        <v>A</v>
      </c>
    </row>
    <row r="8" spans="1:14">
      <c r="A8">
        <v>4</v>
      </c>
      <c r="B8">
        <v>20240210310014</v>
      </c>
      <c r="C8" t="s">
        <v>115</v>
      </c>
      <c r="D8">
        <v>158907</v>
      </c>
      <c r="E8" t="s">
        <v>1</v>
      </c>
      <c r="F8" t="s">
        <v>3</v>
      </c>
      <c r="G8" s="4">
        <v>80</v>
      </c>
      <c r="H8" s="4"/>
      <c r="I8" s="4">
        <v>85</v>
      </c>
      <c r="J8" s="4">
        <v>80</v>
      </c>
      <c r="K8" s="4">
        <v>85</v>
      </c>
      <c r="L8" s="4">
        <v>90</v>
      </c>
      <c r="M8">
        <f>G8*Komponen!C10+H8*Komponen!C11+I8*Komponen!C12+J8*Komponen!C13+K8*Komponen!C14+L8*Komponen!C15</f>
        <v>84.75</v>
      </c>
      <c r="N8" t="str">
        <f t="shared" si="0"/>
        <v>A</v>
      </c>
    </row>
    <row r="9" spans="1:14">
      <c r="A9">
        <v>5</v>
      </c>
      <c r="B9">
        <v>20240210310015</v>
      </c>
      <c r="C9" t="s">
        <v>116</v>
      </c>
      <c r="D9">
        <v>158908</v>
      </c>
      <c r="E9" t="s">
        <v>1</v>
      </c>
      <c r="F9" t="s">
        <v>3</v>
      </c>
      <c r="G9" s="4">
        <v>85</v>
      </c>
      <c r="H9" s="4"/>
      <c r="I9" s="4">
        <v>80</v>
      </c>
      <c r="J9" s="4">
        <v>85</v>
      </c>
      <c r="K9" s="4">
        <v>80</v>
      </c>
      <c r="L9" s="4">
        <v>85</v>
      </c>
      <c r="M9">
        <f>G9*Komponen!C10+H9*Komponen!C11+I9*Komponen!C12+J9*Komponen!C13+K9*Komponen!C14+L9*Komponen!C15</f>
        <v>83.25</v>
      </c>
      <c r="N9" t="str">
        <f t="shared" si="0"/>
        <v>A</v>
      </c>
    </row>
    <row r="10" spans="1:14">
      <c r="A10">
        <v>6</v>
      </c>
      <c r="B10">
        <v>20240210310016</v>
      </c>
      <c r="C10" t="s">
        <v>117</v>
      </c>
      <c r="D10">
        <v>158909</v>
      </c>
      <c r="E10" t="s">
        <v>1</v>
      </c>
      <c r="F10" t="s">
        <v>3</v>
      </c>
      <c r="G10" s="4">
        <v>80</v>
      </c>
      <c r="H10" s="4"/>
      <c r="I10" s="4">
        <v>80</v>
      </c>
      <c r="J10" s="4">
        <v>80</v>
      </c>
      <c r="K10" s="4">
        <v>80</v>
      </c>
      <c r="L10" s="4">
        <v>90</v>
      </c>
      <c r="M10">
        <f>G10*Komponen!C10+H10*Komponen!C11+I10*Komponen!C12+J10*Komponen!C13+K10*Komponen!C14+L10*Komponen!C15</f>
        <v>83</v>
      </c>
      <c r="N10" t="str">
        <f t="shared" si="0"/>
        <v>A</v>
      </c>
    </row>
    <row r="11" spans="1:14">
      <c r="A11">
        <v>7</v>
      </c>
      <c r="B11">
        <v>20240210310017</v>
      </c>
      <c r="C11" t="s">
        <v>118</v>
      </c>
      <c r="D11">
        <v>158910</v>
      </c>
      <c r="E11" t="s">
        <v>1</v>
      </c>
      <c r="F11" t="s">
        <v>3</v>
      </c>
      <c r="G11" s="4">
        <v>80</v>
      </c>
      <c r="H11" s="4"/>
      <c r="I11" s="4">
        <v>80</v>
      </c>
      <c r="J11" s="4">
        <v>85</v>
      </c>
      <c r="K11" s="4">
        <v>80</v>
      </c>
      <c r="L11" s="4">
        <v>85</v>
      </c>
      <c r="M11">
        <f>G11*Komponen!C10+H11*Komponen!C11+I11*Komponen!C12+J11*Komponen!C13+K11*Komponen!C14+L11*Komponen!C15</f>
        <v>82</v>
      </c>
      <c r="N11" t="str">
        <f t="shared" si="0"/>
        <v>A</v>
      </c>
    </row>
    <row r="12" spans="1:14">
      <c r="A12">
        <v>8</v>
      </c>
      <c r="B12">
        <v>20240210310018</v>
      </c>
      <c r="C12" t="s">
        <v>119</v>
      </c>
      <c r="D12">
        <v>158911</v>
      </c>
      <c r="E12" t="s">
        <v>1</v>
      </c>
      <c r="F12" t="s">
        <v>3</v>
      </c>
      <c r="G12" s="4">
        <v>80</v>
      </c>
      <c r="H12" s="4"/>
      <c r="I12" s="4">
        <v>80</v>
      </c>
      <c r="J12" s="4">
        <v>80</v>
      </c>
      <c r="K12" s="4">
        <v>80</v>
      </c>
      <c r="L12" s="4">
        <v>80</v>
      </c>
      <c r="M12">
        <f>G12*Komponen!C10+H12*Komponen!C11+I12*Komponen!C12+J12*Komponen!C13+K12*Komponen!C14+L12*Komponen!C15</f>
        <v>80</v>
      </c>
      <c r="N12" t="str">
        <f t="shared" si="0"/>
        <v>A</v>
      </c>
    </row>
    <row r="13" spans="1:14">
      <c r="A13">
        <v>9</v>
      </c>
      <c r="B13">
        <v>20240210310019</v>
      </c>
      <c r="C13" t="s">
        <v>120</v>
      </c>
      <c r="D13">
        <v>158912</v>
      </c>
      <c r="E13" t="s">
        <v>1</v>
      </c>
      <c r="F13" t="s">
        <v>3</v>
      </c>
      <c r="G13" s="4">
        <v>80</v>
      </c>
      <c r="H13" s="4"/>
      <c r="I13" s="4">
        <v>85</v>
      </c>
      <c r="J13" s="4">
        <v>80</v>
      </c>
      <c r="K13" s="4">
        <v>85</v>
      </c>
      <c r="L13" s="4">
        <v>90</v>
      </c>
      <c r="M13">
        <f>G13*Komponen!C10+H13*Komponen!C11+I13*Komponen!C12+J13*Komponen!C13+K13*Komponen!C14+L13*Komponen!C15</f>
        <v>84.75</v>
      </c>
      <c r="N13" t="str">
        <f t="shared" si="0"/>
        <v>A</v>
      </c>
    </row>
    <row r="14" spans="1:14">
      <c r="A14">
        <v>10</v>
      </c>
      <c r="B14">
        <v>20240210310020</v>
      </c>
      <c r="C14" t="s">
        <v>121</v>
      </c>
      <c r="D14">
        <v>158913</v>
      </c>
      <c r="E14" t="s">
        <v>1</v>
      </c>
      <c r="F14" t="s">
        <v>3</v>
      </c>
      <c r="G14" s="4">
        <v>85</v>
      </c>
      <c r="H14" s="4"/>
      <c r="I14" s="4">
        <v>80</v>
      </c>
      <c r="J14" s="4">
        <v>85</v>
      </c>
      <c r="K14" s="4">
        <v>80</v>
      </c>
      <c r="L14" s="4">
        <v>85</v>
      </c>
      <c r="M14">
        <f>G14*Komponen!C10+H14*Komponen!C11+I14*Komponen!C12+J14*Komponen!C13+K14*Komponen!C14+L14*Komponen!C15</f>
        <v>83.25</v>
      </c>
      <c r="N14" t="str">
        <f t="shared" si="0"/>
        <v>A</v>
      </c>
    </row>
    <row r="15" spans="1:14">
      <c r="A15">
        <v>11</v>
      </c>
      <c r="B15">
        <v>20240210310021</v>
      </c>
      <c r="C15" t="s">
        <v>122</v>
      </c>
      <c r="D15">
        <v>158914</v>
      </c>
      <c r="E15" t="s">
        <v>1</v>
      </c>
      <c r="F15" t="s">
        <v>3</v>
      </c>
      <c r="G15" s="4">
        <v>80</v>
      </c>
      <c r="H15" s="4"/>
      <c r="I15" s="4">
        <v>80</v>
      </c>
      <c r="J15" s="4">
        <v>80</v>
      </c>
      <c r="K15" s="4">
        <v>80</v>
      </c>
      <c r="L15" s="4">
        <v>90</v>
      </c>
      <c r="M15">
        <f>G15*Komponen!C10+H15*Komponen!C11+I15*Komponen!C12+J15*Komponen!C13+K15*Komponen!C14+L15*Komponen!C15</f>
        <v>83</v>
      </c>
      <c r="N15" t="str">
        <f t="shared" si="0"/>
        <v>A</v>
      </c>
    </row>
    <row r="16" spans="1:14">
      <c r="A16">
        <v>12</v>
      </c>
      <c r="B16">
        <v>20240210310022</v>
      </c>
      <c r="C16" t="s">
        <v>123</v>
      </c>
      <c r="D16">
        <v>158915</v>
      </c>
      <c r="E16" t="s">
        <v>1</v>
      </c>
      <c r="F16" t="s">
        <v>3</v>
      </c>
      <c r="G16" s="4">
        <v>80</v>
      </c>
      <c r="H16" s="4"/>
      <c r="I16" s="4">
        <v>80</v>
      </c>
      <c r="J16" s="4">
        <v>85</v>
      </c>
      <c r="K16" s="4">
        <v>80</v>
      </c>
      <c r="L16" s="4">
        <v>85</v>
      </c>
      <c r="M16">
        <f>G16*Komponen!C10+H16*Komponen!C11+I16*Komponen!C12+J16*Komponen!C13+K16*Komponen!C14+L16*Komponen!C15</f>
        <v>82</v>
      </c>
      <c r="N16" t="str">
        <f t="shared" si="0"/>
        <v>A</v>
      </c>
    </row>
    <row r="17" spans="1:14">
      <c r="A17">
        <v>13</v>
      </c>
      <c r="B17">
        <v>20240210310023</v>
      </c>
      <c r="C17" t="s">
        <v>124</v>
      </c>
      <c r="D17">
        <v>158916</v>
      </c>
      <c r="E17" t="s">
        <v>1</v>
      </c>
      <c r="F17" t="s">
        <v>3</v>
      </c>
      <c r="G17" s="4">
        <v>80</v>
      </c>
      <c r="H17" s="4"/>
      <c r="I17" s="4">
        <v>80</v>
      </c>
      <c r="J17" s="4">
        <v>80</v>
      </c>
      <c r="K17" s="4">
        <v>80</v>
      </c>
      <c r="L17" s="4">
        <v>80</v>
      </c>
      <c r="M17">
        <f>G17*Komponen!C10+H17*Komponen!C11+I17*Komponen!C12+J17*Komponen!C13+K17*Komponen!C14+L17*Komponen!C15</f>
        <v>80</v>
      </c>
      <c r="N17" t="str">
        <f t="shared" si="0"/>
        <v>A</v>
      </c>
    </row>
    <row r="18" spans="1:14">
      <c r="A18">
        <v>14</v>
      </c>
      <c r="B18">
        <v>20240210310024</v>
      </c>
      <c r="C18" t="s">
        <v>125</v>
      </c>
      <c r="D18">
        <v>158917</v>
      </c>
      <c r="E18" t="s">
        <v>1</v>
      </c>
      <c r="F18" t="s">
        <v>3</v>
      </c>
      <c r="G18" s="4">
        <v>80</v>
      </c>
      <c r="H18" s="4"/>
      <c r="I18" s="4">
        <v>85</v>
      </c>
      <c r="J18" s="4">
        <v>80</v>
      </c>
      <c r="K18" s="4">
        <v>85</v>
      </c>
      <c r="L18" s="4">
        <v>90</v>
      </c>
      <c r="M18">
        <f>G18*Komponen!C10+H18*Komponen!C11+I18*Komponen!C12+J18*Komponen!C13+K18*Komponen!C14+L18*Komponen!C15</f>
        <v>84.75</v>
      </c>
      <c r="N18" t="str">
        <f t="shared" si="0"/>
        <v>A</v>
      </c>
    </row>
    <row r="19" spans="1:14">
      <c r="A19">
        <v>15</v>
      </c>
      <c r="B19">
        <v>20240210310025</v>
      </c>
      <c r="C19" t="s">
        <v>126</v>
      </c>
      <c r="D19">
        <v>158918</v>
      </c>
      <c r="E19" t="s">
        <v>1</v>
      </c>
      <c r="F19" t="s">
        <v>3</v>
      </c>
      <c r="G19" s="4">
        <v>1</v>
      </c>
      <c r="H19" s="4"/>
      <c r="I19" s="4">
        <v>1</v>
      </c>
      <c r="J19" s="4">
        <v>1</v>
      </c>
      <c r="K19" s="4">
        <v>1</v>
      </c>
      <c r="L19" s="4">
        <v>1</v>
      </c>
      <c r="M19">
        <f>G19*Komponen!C10+H19*Komponen!C11+I19*Komponen!C12+J19*Komponen!C13+K19*Komponen!C14+L19*Komponen!C15</f>
        <v>1</v>
      </c>
      <c r="N19" t="str">
        <f t="shared" si="0"/>
        <v>E</v>
      </c>
    </row>
    <row r="20" spans="1:14">
      <c r="A20">
        <v>16</v>
      </c>
      <c r="B20">
        <v>20240210310026</v>
      </c>
      <c r="C20" t="s">
        <v>127</v>
      </c>
      <c r="D20">
        <v>158919</v>
      </c>
      <c r="E20" t="s">
        <v>1</v>
      </c>
      <c r="F20" t="s">
        <v>3</v>
      </c>
      <c r="G20" s="4">
        <v>80</v>
      </c>
      <c r="H20" s="4"/>
      <c r="I20" s="4">
        <v>80</v>
      </c>
      <c r="J20" s="4">
        <v>85</v>
      </c>
      <c r="K20" s="4">
        <v>80</v>
      </c>
      <c r="L20" s="4">
        <v>85</v>
      </c>
      <c r="M20">
        <f>G20*Komponen!C10+H20*Komponen!C11+I20*Komponen!C12+J20*Komponen!C13+K20*Komponen!C14+L20*Komponen!C15</f>
        <v>82</v>
      </c>
      <c r="N2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"/>
  <sheetData/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Toshiba</cp:lastModifiedBy>
  <dcterms:created xsi:type="dcterms:W3CDTF">2025-01-20T11:34:00Z</dcterms:created>
  <dcterms:modified xsi:type="dcterms:W3CDTF">2025-01-24T08:20:47Z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F23155BC9F9940A8AA0D54DC033EB273_13</vt:lpwstr>
  </property>
  <property fmtid="{D5CDD505-2E9C-101B-9397-08002B2CF9AE}" pid="3" name="KSOProductBuildVer">
    <vt:lpwstr>1033-12.2.0.19805</vt:lpwstr>
  </property>
</Properties>
</file>