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<sst xmlns="http://schemas.openxmlformats.org/spreadsheetml/2006/main" count="206" uniqueCount="135">
  <si>
    <t>KODE MK</t>
  </si>
  <si>
    <t>A1C2A02A</t>
  </si>
  <si>
    <t>NAMA MK</t>
  </si>
  <si>
    <t>PENGANTAR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</si>
  <si>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</si>
  <si>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</si>
  <si>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</si>
  <si>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</si>
  <si>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</si>
  <si>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</si>
  <si>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</si>
  <si>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</si>
  <si>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</si>
  <si>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</si>
  <si>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</si>
  <si>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</si>
  <si>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</si>
  <si>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</si>
  <si>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menjelaskan konsep dasar dan hakikat manusia</t>
  </si>
  <si>
    <t>Learning contract</t>
  </si>
  <si>
    <t>menjelaskan pengertian, unsur-unsur pendidikan</t>
  </si>
  <si>
    <t>Explaining the basic concepts and nature of humans</t>
  </si>
  <si>
    <t>menjelaskan landasan</t>
  </si>
  <si>
    <t>Explaining the meaning, elements of education</t>
  </si>
  <si>
    <t xml:space="preserve"> asas-asas pendidikan serta penerapannya</t>
  </si>
  <si>
    <t>Explaining the foundation of education</t>
  </si>
  <si>
    <t>menjelaskan pengertian pendidikan</t>
  </si>
  <si>
    <t>Principles of education and their application</t>
  </si>
  <si>
    <t>fungsi pendidikan</t>
  </si>
  <si>
    <t>Explaining the meaning of education</t>
  </si>
  <si>
    <t>jenis lingkungan pendidikan</t>
  </si>
  <si>
    <t>Function of education</t>
  </si>
  <si>
    <t>menjelaskan aliran-aliran pendidikan</t>
  </si>
  <si>
    <t>Types of educational environment</t>
  </si>
  <si>
    <t>menjelaskan permasalahan pendidikan di Indonesia</t>
  </si>
  <si>
    <t>Explaining the flow of education</t>
  </si>
  <si>
    <t>menjelaskan pendidikan nasional</t>
  </si>
  <si>
    <t>Explaining the problems of education in Indonesia</t>
  </si>
  <si>
    <t>menjelaskan teori pendidikan</t>
  </si>
  <si>
    <t>Explaining national education</t>
  </si>
  <si>
    <t>teori kontirgensi</t>
  </si>
  <si>
    <t>Explaining the theory of education</t>
  </si>
  <si>
    <t>dasar hukum pendidikan</t>
  </si>
  <si>
    <t>Contingency theory</t>
  </si>
  <si>
    <t>metode pembelajaran pendidikan</t>
  </si>
  <si>
    <t>Legal basis of education</t>
  </si>
  <si>
    <t>strategi pembelajaran</t>
  </si>
  <si>
    <t>Education learning methods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</si>
  <si>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</si>
  <si>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</si>
  <si>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</si>
  <si>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</si>
  <si>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</si>
  <si>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</si>
  <si>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</si>
  <si>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</si>
  <si>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</si>
  <si>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</si>
  <si>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</si>
  <si>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</si>
  <si>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</si>
  <si>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</si>
  <si>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</si>
  <si>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</si>
  <si>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</si>
  <si>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</si>
  <si>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</si>
  <si>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</si>
  <si>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</si>
  <si>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</si>
  <si>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</si>
  <si>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</si>
  <si>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</si>
  <si>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</si>
  <si>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</si>
  <si>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</si>
  <si>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</si>
  <si>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</si>
  <si>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</si>
  <si>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</si>
  <si>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</si>
  <si>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</si>
  <si>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</si>
  <si>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</si>
  <si>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</si>
  <si>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</si>
  <si>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</si>
  <si>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</si>
  <si>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</si>
  <si>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</si>
  <si>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</si>
  <si>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</si>
  <si>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</si>
  <si>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</si>
  <si>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</si>
  <si>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</si>
  <si>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</si>
  <si>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</si>
  <si>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</si>
  <si>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</si>
  <si>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</si>
  <si>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PENGANTAR PENDIDIKAN (A1C2A02A)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</si>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</sst>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17" sqref="G17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 t="s">
        <v>17</v>
      </c>
      <c r="C10" s="4"/>
      <c r="D10">
        <v>1234581416</v>
      </c>
    </row>
    <row r="11" spans="1:4">
      <c r="A11">
        <v>2</v>
      </c>
      <c r="B11" s="12" t="s">
        <v>18</v>
      </c>
      <c r="C11" s="13" t="s">
        <v>19</v>
      </c>
      <c r="D11">
        <v>1234581416</v>
      </c>
    </row>
    <row r="12" spans="1:4">
      <c r="A12">
        <v>3</v>
      </c>
      <c r="B12" s="12" t="s">
        <v>20</v>
      </c>
      <c r="C12" s="13" t="s">
        <v>21</v>
      </c>
      <c r="D12">
        <v>1234581416</v>
      </c>
    </row>
    <row r="13" spans="1:4">
      <c r="A13">
        <v>4</v>
      </c>
      <c r="B13" s="12" t="s">
        <v>22</v>
      </c>
      <c r="C13" s="13" t="s">
        <v>23</v>
      </c>
      <c r="D13">
        <v>1234581416</v>
      </c>
    </row>
    <row r="14" spans="1:4">
      <c r="A14">
        <v>5</v>
      </c>
      <c r="B14" s="12" t="s">
        <v>24</v>
      </c>
      <c r="C14" s="13" t="s">
        <v>25</v>
      </c>
      <c r="D14">
        <v>1234581416</v>
      </c>
    </row>
    <row r="15" spans="1:4">
      <c r="A15">
        <v>6</v>
      </c>
      <c r="B15" s="12" t="s">
        <v>26</v>
      </c>
      <c r="C15" s="13" t="s">
        <v>27</v>
      </c>
      <c r="D15">
        <v>1234581416</v>
      </c>
    </row>
    <row r="16" spans="1:4">
      <c r="A16">
        <v>7</v>
      </c>
      <c r="B16" s="12" t="s">
        <v>28</v>
      </c>
      <c r="C16" s="13" t="s">
        <v>29</v>
      </c>
      <c r="D16">
        <v>1234581416</v>
      </c>
    </row>
    <row r="17" spans="1:4">
      <c r="A17">
        <v>8</v>
      </c>
      <c r="B17" s="12" t="s">
        <v>30</v>
      </c>
      <c r="C17" s="13" t="s">
        <v>31</v>
      </c>
      <c r="D17">
        <v>1234581416</v>
      </c>
    </row>
    <row r="18" spans="1:4">
      <c r="A18">
        <v>9</v>
      </c>
      <c r="B18" s="12" t="s">
        <v>32</v>
      </c>
      <c r="C18" s="13" t="s">
        <v>33</v>
      </c>
      <c r="D18">
        <v>1234581416</v>
      </c>
    </row>
    <row r="19" spans="1:4">
      <c r="A19">
        <v>10</v>
      </c>
      <c r="B19" s="12" t="s">
        <v>34</v>
      </c>
      <c r="C19" s="13" t="s">
        <v>35</v>
      </c>
      <c r="D19">
        <v>1234581416</v>
      </c>
    </row>
    <row r="20" spans="1:4">
      <c r="A20">
        <v>11</v>
      </c>
      <c r="B20" s="12" t="s">
        <v>36</v>
      </c>
      <c r="C20" s="13" t="s">
        <v>37</v>
      </c>
      <c r="D20">
        <v>1234581416</v>
      </c>
    </row>
    <row r="21" spans="1:4">
      <c r="A21">
        <v>12</v>
      </c>
      <c r="B21" s="12" t="s">
        <v>38</v>
      </c>
      <c r="C21" s="13" t="s">
        <v>39</v>
      </c>
      <c r="D21">
        <v>1234581416</v>
      </c>
    </row>
    <row r="22" spans="1:4">
      <c r="A22">
        <v>13</v>
      </c>
      <c r="B22" s="14" t="s">
        <v>40</v>
      </c>
      <c r="C22" s="13" t="s">
        <v>41</v>
      </c>
      <c r="D22">
        <v>1234581416</v>
      </c>
    </row>
    <row r="23" spans="1:4">
      <c r="A23">
        <v>14</v>
      </c>
      <c r="B23" s="14" t="s">
        <v>42</v>
      </c>
      <c r="C23" s="13" t="s">
        <v>43</v>
      </c>
      <c r="D23">
        <v>1234581416</v>
      </c>
    </row>
    <row r="24" spans="1:4">
      <c r="A24">
        <v>15</v>
      </c>
      <c r="B24" s="14" t="s">
        <v>44</v>
      </c>
      <c r="C24" s="13" t="s">
        <v>45</v>
      </c>
      <c r="D24">
        <v>1234581416</v>
      </c>
    </row>
    <row r="25" spans="1:4">
      <c r="A25">
        <v>16</v>
      </c>
      <c r="B25" s="14" t="s">
        <v>46</v>
      </c>
      <c r="C25" s="13" t="s">
        <v>47</v>
      </c>
      <c r="D25">
        <v>1234581416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48</v>
      </c>
      <c r="C1" s="10"/>
      <c r="D1" s="10"/>
    </row>
    <row r="3" spans="1:4">
      <c r="A3" s="10" t="s">
        <v>49</v>
      </c>
      <c r="B3" s="15" t="s">
        <v>50</v>
      </c>
      <c r="C3" s="15"/>
      <c r="D3" s="8" t="s">
        <v>51</v>
      </c>
    </row>
    <row r="4" spans="1:4">
      <c r="A4" s="10"/>
      <c r="B4" s="8" t="s">
        <v>52</v>
      </c>
      <c r="C4" s="8" t="s">
        <v>53</v>
      </c>
      <c r="D4" s="8"/>
    </row>
    <row r="6" spans="1:4">
      <c r="A6">
        <v>1</v>
      </c>
      <c r="B6" t="s">
        <v>54</v>
      </c>
      <c r="C6" t="s">
        <v>55</v>
      </c>
      <c r="D6" t="s">
        <v>56</v>
      </c>
    </row>
    <row r="7" spans="1:4">
      <c r="A7">
        <v>2</v>
      </c>
      <c r="B7" t="s">
        <v>57</v>
      </c>
      <c r="C7" t="s">
        <v>58</v>
      </c>
      <c r="D7" t="s">
        <v>59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83</v>
      </c>
      <c r="B9" s="7" t="s">
        <v>84</v>
      </c>
      <c r="C9" s="7" t="s">
        <v>85</v>
      </c>
      <c r="D9" s="8" t="s">
        <v>86</v>
      </c>
      <c r="E9" s="8" t="s">
        <v>87</v>
      </c>
      <c r="F9" s="7" t="s">
        <v>88</v>
      </c>
    </row>
    <row r="10" spans="1:6">
      <c r="A10">
        <v>1</v>
      </c>
      <c r="B10" t="s">
        <v>89</v>
      </c>
      <c r="C10" s="3">
        <v>0.2</v>
      </c>
      <c r="D10" s="9" t="s">
        <v>90</v>
      </c>
      <c r="E10" s="9" t="s">
        <v>91</v>
      </c>
      <c r="F10">
        <v>1234581416</v>
      </c>
    </row>
    <row r="11" spans="1:6">
      <c r="A11">
        <v>2</v>
      </c>
      <c r="B11" t="s">
        <v>92</v>
      </c>
      <c r="C11" s="3"/>
      <c r="D11" s="9"/>
      <c r="E11" s="9"/>
      <c r="F11">
        <v>1234581416</v>
      </c>
    </row>
    <row r="12" spans="1:6">
      <c r="A12">
        <v>3</v>
      </c>
      <c r="B12" t="s">
        <v>93</v>
      </c>
      <c r="C12" s="3">
        <v>0.15</v>
      </c>
      <c r="D12" s="9" t="s">
        <v>94</v>
      </c>
      <c r="E12" s="9" t="s">
        <v>95</v>
      </c>
      <c r="F12">
        <v>1234581416</v>
      </c>
    </row>
    <row r="13" spans="1:6">
      <c r="A13">
        <v>4</v>
      </c>
      <c r="B13" t="s">
        <v>96</v>
      </c>
      <c r="C13" s="3">
        <v>0.1</v>
      </c>
      <c r="D13" s="9" t="s">
        <v>97</v>
      </c>
      <c r="E13" s="9" t="s">
        <v>98</v>
      </c>
      <c r="F13">
        <v>1234581416</v>
      </c>
    </row>
    <row r="14" spans="1:6">
      <c r="A14">
        <v>5</v>
      </c>
      <c r="B14" t="s">
        <v>99</v>
      </c>
      <c r="C14" s="3">
        <v>0.2</v>
      </c>
      <c r="D14" s="9" t="s">
        <v>94</v>
      </c>
      <c r="E14" s="9" t="s">
        <v>95</v>
      </c>
      <c r="F14">
        <v>1234581416</v>
      </c>
    </row>
    <row r="15" spans="1:6">
      <c r="A15">
        <v>6</v>
      </c>
      <c r="B15" t="s">
        <v>100</v>
      </c>
      <c r="C15" s="3">
        <v>0.35</v>
      </c>
      <c r="D15" s="9" t="s">
        <v>94</v>
      </c>
      <c r="E15" s="9" t="s">
        <v>95</v>
      </c>
      <c r="F15">
        <v>1234581416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J1" workbookViewId="0">
      <selection activeCell="P18" sqref="P18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101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83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89</v>
      </c>
      <c r="H3" s="2" t="s">
        <v>92</v>
      </c>
      <c r="I3" s="2" t="s">
        <v>93</v>
      </c>
      <c r="J3" s="2" t="s">
        <v>96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20240110300001</v>
      </c>
      <c r="C5" t="s">
        <v>111</v>
      </c>
      <c r="D5">
        <v>158484</v>
      </c>
      <c r="E5" t="s">
        <v>1</v>
      </c>
      <c r="F5" t="s">
        <v>3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>
        <f>G5*Komponen!C10+H5*Komponen!C11+I5*Komponen!C12+J5*Komponen!C13+K5*Komponen!C14+L5*Komponen!C15</f>
        <v>1</v>
      </c>
      <c r="N5" t="str">
        <f t="shared" ref="N5:N2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E</v>
      </c>
    </row>
    <row r="6" spans="1:14">
      <c r="A6">
        <v>2</v>
      </c>
      <c r="B6">
        <v>20240110310001</v>
      </c>
      <c r="C6" t="s">
        <v>112</v>
      </c>
      <c r="D6">
        <v>158496</v>
      </c>
      <c r="E6" t="s">
        <v>1</v>
      </c>
      <c r="F6" t="s">
        <v>3</v>
      </c>
      <c r="G6" s="4">
        <v>80</v>
      </c>
      <c r="H6" s="4">
        <v>80</v>
      </c>
      <c r="I6" s="4">
        <v>75</v>
      </c>
      <c r="J6" s="4">
        <v>75</v>
      </c>
      <c r="K6" s="4">
        <v>80</v>
      </c>
      <c r="L6" s="4">
        <v>75</v>
      </c>
      <c r="M6">
        <f>G6*Komponen!C10+H6*Komponen!C11+I6*Komponen!C12+J6*Komponen!C13+K6*Komponen!C14+L6*Komponen!C15</f>
        <v>77</v>
      </c>
      <c r="N6" t="str">
        <f t="shared" si="0"/>
        <v>A-</v>
      </c>
    </row>
    <row r="7" spans="1:14">
      <c r="A7">
        <v>3</v>
      </c>
      <c r="B7">
        <v>20240110310002</v>
      </c>
      <c r="C7" t="s">
        <v>113</v>
      </c>
      <c r="D7">
        <v>158497</v>
      </c>
      <c r="E7" t="s">
        <v>1</v>
      </c>
      <c r="F7" t="s">
        <v>3</v>
      </c>
      <c r="G7" s="4">
        <v>75</v>
      </c>
      <c r="H7" s="4">
        <v>80</v>
      </c>
      <c r="I7" s="4">
        <v>75</v>
      </c>
      <c r="J7" s="4">
        <v>75</v>
      </c>
      <c r="K7" s="4">
        <v>80</v>
      </c>
      <c r="L7" s="4">
        <v>80</v>
      </c>
      <c r="M7">
        <f>G7*Komponen!C10+H7*Komponen!C11+I7*Komponen!C12+J7*Komponen!C13+K7*Komponen!C14+L7*Komponen!C15</f>
        <v>77.75</v>
      </c>
      <c r="N7" t="str">
        <f t="shared" si="0"/>
        <v>A-</v>
      </c>
    </row>
    <row r="8" spans="1:14">
      <c r="A8">
        <v>4</v>
      </c>
      <c r="B8">
        <v>20240110310003</v>
      </c>
      <c r="C8" t="s">
        <v>114</v>
      </c>
      <c r="D8">
        <v>158498</v>
      </c>
      <c r="E8" t="s">
        <v>1</v>
      </c>
      <c r="F8" t="s">
        <v>3</v>
      </c>
      <c r="G8" s="4">
        <v>80</v>
      </c>
      <c r="H8" s="4">
        <v>90</v>
      </c>
      <c r="I8" s="4">
        <v>90</v>
      </c>
      <c r="J8" s="4">
        <v>80</v>
      </c>
      <c r="K8" s="4">
        <v>80</v>
      </c>
      <c r="L8" s="4">
        <v>90</v>
      </c>
      <c r="M8">
        <f>G8*Komponen!C10+H8*Komponen!C11+I8*Komponen!C12+J8*Komponen!C13+K8*Komponen!C14+L8*Komponen!C15</f>
        <v>85</v>
      </c>
      <c r="N8" t="str">
        <f t="shared" si="0"/>
        <v>A</v>
      </c>
    </row>
    <row r="9" spans="1:14">
      <c r="A9">
        <v>5</v>
      </c>
      <c r="B9">
        <v>20240110310004</v>
      </c>
      <c r="C9" t="s">
        <v>115</v>
      </c>
      <c r="D9">
        <v>158499</v>
      </c>
      <c r="E9" t="s">
        <v>1</v>
      </c>
      <c r="F9" t="s">
        <v>3</v>
      </c>
      <c r="G9" s="4">
        <v>80</v>
      </c>
      <c r="H9" s="4">
        <v>80</v>
      </c>
      <c r="I9" s="4">
        <v>75</v>
      </c>
      <c r="J9" s="4">
        <v>80</v>
      </c>
      <c r="K9" s="4">
        <v>80</v>
      </c>
      <c r="L9" s="4">
        <v>75</v>
      </c>
      <c r="M9">
        <f>G9*Komponen!C10+H9*Komponen!C11+I9*Komponen!C12+J9*Komponen!C13+K9*Komponen!C14+L9*Komponen!C15</f>
        <v>77.5</v>
      </c>
      <c r="N9" t="str">
        <f t="shared" si="0"/>
        <v>A-</v>
      </c>
    </row>
    <row r="10" spans="1:14">
      <c r="A10">
        <v>6</v>
      </c>
      <c r="B10">
        <v>20240110310005</v>
      </c>
      <c r="C10" t="s">
        <v>116</v>
      </c>
      <c r="D10">
        <v>158500</v>
      </c>
      <c r="E10" t="s">
        <v>1</v>
      </c>
      <c r="F10" t="s">
        <v>3</v>
      </c>
      <c r="G10" s="4">
        <v>75</v>
      </c>
      <c r="H10" s="4">
        <v>75</v>
      </c>
      <c r="I10" s="4">
        <v>80</v>
      </c>
      <c r="J10" s="4">
        <v>80</v>
      </c>
      <c r="K10" s="4">
        <v>80</v>
      </c>
      <c r="L10" s="4">
        <v>75</v>
      </c>
      <c r="M10">
        <f>G10*Komponen!C10+H10*Komponen!C11+I10*Komponen!C12+J10*Komponen!C13+K10*Komponen!C14+L10*Komponen!C15</f>
        <v>77.25</v>
      </c>
      <c r="N10" t="str">
        <f t="shared" si="0"/>
        <v>A-</v>
      </c>
    </row>
    <row r="11" spans="1:14">
      <c r="A11">
        <v>7</v>
      </c>
      <c r="B11">
        <v>20240110310006</v>
      </c>
      <c r="C11" t="s">
        <v>117</v>
      </c>
      <c r="D11">
        <v>158501</v>
      </c>
      <c r="E11" t="s">
        <v>1</v>
      </c>
      <c r="F11" t="s">
        <v>3</v>
      </c>
      <c r="G11" s="4">
        <v>80</v>
      </c>
      <c r="H11" s="4">
        <v>80</v>
      </c>
      <c r="I11" s="4">
        <v>80</v>
      </c>
      <c r="J11" s="4">
        <v>80</v>
      </c>
      <c r="K11" s="4">
        <v>80</v>
      </c>
      <c r="L11" s="4">
        <v>95</v>
      </c>
      <c r="M11">
        <f>G11*Komponen!C10+H11*Komponen!C11+I11*Komponen!C12+J11*Komponen!C13+K11*Komponen!C14+L11*Komponen!C15</f>
        <v>85.25</v>
      </c>
      <c r="N11" t="str">
        <f t="shared" si="0"/>
        <v>A</v>
      </c>
    </row>
    <row r="12" spans="1:14">
      <c r="A12">
        <v>8</v>
      </c>
      <c r="B12">
        <v>20240110310007</v>
      </c>
      <c r="C12" t="s">
        <v>118</v>
      </c>
      <c r="D12">
        <v>158502</v>
      </c>
      <c r="E12" t="s">
        <v>1</v>
      </c>
      <c r="F12" t="s">
        <v>3</v>
      </c>
      <c r="G12" s="4">
        <v>80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>
        <v>20240110310008</v>
      </c>
      <c r="C13" t="s">
        <v>119</v>
      </c>
      <c r="D13">
        <v>158503</v>
      </c>
      <c r="E13" t="s">
        <v>1</v>
      </c>
      <c r="F13" t="s">
        <v>3</v>
      </c>
      <c r="G13" s="4">
        <v>80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>
        <v>20240110310009</v>
      </c>
      <c r="C14" t="s">
        <v>120</v>
      </c>
      <c r="D14">
        <v>158504</v>
      </c>
      <c r="E14" t="s">
        <v>1</v>
      </c>
      <c r="F14" t="s">
        <v>3</v>
      </c>
      <c r="G14" s="4">
        <v>80</v>
      </c>
      <c r="H14" s="4">
        <v>80</v>
      </c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80</v>
      </c>
      <c r="N14" t="str">
        <f t="shared" si="0"/>
        <v>A</v>
      </c>
    </row>
    <row r="15" spans="1:14">
      <c r="A15">
        <v>11</v>
      </c>
      <c r="B15">
        <v>20240110310010</v>
      </c>
      <c r="C15" t="s">
        <v>121</v>
      </c>
      <c r="D15">
        <v>158505</v>
      </c>
      <c r="E15" t="s">
        <v>1</v>
      </c>
      <c r="F15" t="s">
        <v>3</v>
      </c>
      <c r="G15" s="4">
        <v>80</v>
      </c>
      <c r="H15" s="4">
        <v>80</v>
      </c>
      <c r="I15" s="4">
        <v>80</v>
      </c>
      <c r="J15" s="4">
        <v>80</v>
      </c>
      <c r="K15" s="4">
        <v>80</v>
      </c>
      <c r="L15" s="4">
        <v>85</v>
      </c>
      <c r="M15">
        <f>G15*Komponen!C10+H15*Komponen!C11+I15*Komponen!C12+J15*Komponen!C13+K15*Komponen!C14+L15*Komponen!C15</f>
        <v>81.75</v>
      </c>
      <c r="N15" t="str">
        <f t="shared" si="0"/>
        <v>A</v>
      </c>
    </row>
    <row r="16" spans="1:14">
      <c r="A16">
        <v>12</v>
      </c>
      <c r="B16">
        <v>20240110310011</v>
      </c>
      <c r="C16" t="s">
        <v>122</v>
      </c>
      <c r="D16">
        <v>158506</v>
      </c>
      <c r="E16" t="s">
        <v>1</v>
      </c>
      <c r="F16" t="s">
        <v>3</v>
      </c>
      <c r="G16" s="4">
        <v>80</v>
      </c>
      <c r="H16" s="4">
        <v>80</v>
      </c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20240110310012</v>
      </c>
      <c r="C17" t="s">
        <v>123</v>
      </c>
      <c r="D17">
        <v>158507</v>
      </c>
      <c r="E17" t="s">
        <v>1</v>
      </c>
      <c r="F17" t="s">
        <v>3</v>
      </c>
      <c r="G17" s="4">
        <v>80</v>
      </c>
      <c r="H17" s="4">
        <v>80</v>
      </c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20240110310013</v>
      </c>
      <c r="C18" t="s">
        <v>124</v>
      </c>
      <c r="D18">
        <v>158508</v>
      </c>
      <c r="E18" t="s">
        <v>1</v>
      </c>
      <c r="F18" t="s">
        <v>3</v>
      </c>
      <c r="G18" s="4">
        <v>75</v>
      </c>
      <c r="H18" s="4">
        <v>80</v>
      </c>
      <c r="I18" s="4">
        <v>85</v>
      </c>
      <c r="J18" s="4">
        <v>80</v>
      </c>
      <c r="K18" s="4">
        <v>80</v>
      </c>
      <c r="L18" s="4">
        <v>85</v>
      </c>
      <c r="M18">
        <f>G18*Komponen!C10+H18*Komponen!C11+I18*Komponen!C12+J18*Komponen!C13+K18*Komponen!C14+L18*Komponen!C15</f>
        <v>81.5</v>
      </c>
      <c r="N18" t="str">
        <f t="shared" si="0"/>
        <v>A</v>
      </c>
    </row>
    <row r="19" spans="1:14">
      <c r="A19">
        <v>15</v>
      </c>
      <c r="B19">
        <v>20240110310014</v>
      </c>
      <c r="C19" t="s">
        <v>125</v>
      </c>
      <c r="D19">
        <v>158509</v>
      </c>
      <c r="E19" t="s">
        <v>1</v>
      </c>
      <c r="F19" t="s">
        <v>3</v>
      </c>
      <c r="G19" s="4">
        <v>80</v>
      </c>
      <c r="H19" s="4">
        <v>80</v>
      </c>
      <c r="I19" s="4">
        <v>75</v>
      </c>
      <c r="J19" s="4">
        <v>75</v>
      </c>
      <c r="K19" s="4">
        <v>80</v>
      </c>
      <c r="L19" s="4">
        <v>80</v>
      </c>
      <c r="M19">
        <f>G19*Komponen!C10+H19*Komponen!C11+I19*Komponen!C12+J19*Komponen!C13+K19*Komponen!C14+L19*Komponen!C15</f>
        <v>78.75</v>
      </c>
      <c r="N19" t="str">
        <f t="shared" si="0"/>
        <v>A-</v>
      </c>
    </row>
    <row r="20" spans="1:14">
      <c r="A20">
        <v>16</v>
      </c>
      <c r="B20">
        <v>20240110310015</v>
      </c>
      <c r="C20" t="s">
        <v>126</v>
      </c>
      <c r="D20">
        <v>158510</v>
      </c>
      <c r="E20" t="s">
        <v>1</v>
      </c>
      <c r="F20" t="s">
        <v>3</v>
      </c>
      <c r="G20" s="4">
        <v>80</v>
      </c>
      <c r="H20" s="4">
        <v>80</v>
      </c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>
        <v>20240110310016</v>
      </c>
      <c r="C21" t="s">
        <v>127</v>
      </c>
      <c r="D21">
        <v>158511</v>
      </c>
      <c r="E21" t="s">
        <v>1</v>
      </c>
      <c r="F21" t="s">
        <v>3</v>
      </c>
      <c r="G21" s="4">
        <v>80</v>
      </c>
      <c r="H21" s="4">
        <v>80</v>
      </c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20240110310017</v>
      </c>
      <c r="C22" t="s">
        <v>128</v>
      </c>
      <c r="D22">
        <v>158512</v>
      </c>
      <c r="E22" t="s">
        <v>1</v>
      </c>
      <c r="F22" t="s">
        <v>3</v>
      </c>
      <c r="G22" s="4">
        <v>80</v>
      </c>
      <c r="H22" s="4">
        <v>85</v>
      </c>
      <c r="I22" s="4">
        <v>80</v>
      </c>
      <c r="J22" s="4">
        <v>80</v>
      </c>
      <c r="K22" s="4">
        <v>85</v>
      </c>
      <c r="L22" s="4">
        <v>90</v>
      </c>
      <c r="M22">
        <f>G22*Komponen!C10+H22*Komponen!C11+I22*Komponen!C12+J22*Komponen!C13+K22*Komponen!C14+L22*Komponen!C15</f>
        <v>84.5</v>
      </c>
      <c r="N22" t="str">
        <f t="shared" si="0"/>
        <v>A</v>
      </c>
    </row>
    <row r="23" spans="1:14">
      <c r="A23">
        <v>19</v>
      </c>
      <c r="B23">
        <v>20240110310018</v>
      </c>
      <c r="C23" t="s">
        <v>129</v>
      </c>
      <c r="D23">
        <v>158513</v>
      </c>
      <c r="E23" t="s">
        <v>1</v>
      </c>
      <c r="F23" t="s">
        <v>3</v>
      </c>
      <c r="G23" s="4">
        <v>80</v>
      </c>
      <c r="H23" s="4">
        <v>80</v>
      </c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  <row r="24" spans="1:14">
      <c r="A24">
        <v>20</v>
      </c>
      <c r="B24">
        <v>20240110310019</v>
      </c>
      <c r="C24" t="s">
        <v>130</v>
      </c>
      <c r="D24">
        <v>158514</v>
      </c>
      <c r="E24" t="s">
        <v>1</v>
      </c>
      <c r="F24" t="s">
        <v>3</v>
      </c>
      <c r="G24" s="4">
        <v>80</v>
      </c>
      <c r="H24" s="4">
        <v>80</v>
      </c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20240110310020</v>
      </c>
      <c r="C25" t="s">
        <v>131</v>
      </c>
      <c r="D25">
        <v>158515</v>
      </c>
      <c r="E25" t="s">
        <v>1</v>
      </c>
      <c r="F25" t="s">
        <v>3</v>
      </c>
      <c r="G25" s="4">
        <v>80</v>
      </c>
      <c r="H25" s="4">
        <v>80</v>
      </c>
      <c r="I25" s="4">
        <v>75</v>
      </c>
      <c r="J25" s="4">
        <v>75</v>
      </c>
      <c r="K25" s="4">
        <v>80</v>
      </c>
      <c r="L25" s="4">
        <v>80</v>
      </c>
      <c r="M25">
        <f>G25*Komponen!C10+H25*Komponen!C11+I25*Komponen!C12+J25*Komponen!C13+K25*Komponen!C14+L25*Komponen!C15</f>
        <v>78.75</v>
      </c>
      <c r="N25" t="str">
        <f t="shared" si="0"/>
        <v>A-</v>
      </c>
    </row>
    <row r="26" spans="1:14">
      <c r="A26">
        <v>22</v>
      </c>
      <c r="B26">
        <v>20240110310021</v>
      </c>
      <c r="C26" t="s">
        <v>132</v>
      </c>
      <c r="D26">
        <v>158516</v>
      </c>
      <c r="E26" t="s">
        <v>1</v>
      </c>
      <c r="F26" t="s">
        <v>3</v>
      </c>
      <c r="G26" s="4">
        <v>80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>
        <v>20240110310022</v>
      </c>
      <c r="C27" t="s">
        <v>133</v>
      </c>
      <c r="D27">
        <v>158517</v>
      </c>
      <c r="E27" t="s">
        <v>1</v>
      </c>
      <c r="F27" t="s">
        <v>3</v>
      </c>
      <c r="G27" s="4">
        <v>70</v>
      </c>
      <c r="H27" s="4">
        <v>70</v>
      </c>
      <c r="I27" s="4">
        <v>75</v>
      </c>
      <c r="J27" s="4">
        <v>80</v>
      </c>
      <c r="K27" s="4">
        <v>80</v>
      </c>
      <c r="L27" s="4">
        <v>65</v>
      </c>
      <c r="M27">
        <f>G27*Komponen!C10+H27*Komponen!C11+I27*Komponen!C12+J27*Komponen!C13+K27*Komponen!C14+L27*Komponen!C15</f>
        <v>72</v>
      </c>
      <c r="N27" t="str">
        <f t="shared" si="0"/>
        <v>B+</v>
      </c>
    </row>
    <row r="28" spans="1:14">
      <c r="A28">
        <v>24</v>
      </c>
      <c r="B28">
        <v>20240110310025</v>
      </c>
      <c r="C28" t="s">
        <v>134</v>
      </c>
      <c r="D28">
        <v>158520</v>
      </c>
      <c r="E28" t="s">
        <v>1</v>
      </c>
      <c r="F28" t="s">
        <v>3</v>
      </c>
      <c r="G28" s="4">
        <v>80</v>
      </c>
      <c r="H28" s="4">
        <v>85</v>
      </c>
      <c r="I28" s="4">
        <v>85</v>
      </c>
      <c r="J28" s="4">
        <v>80</v>
      </c>
      <c r="K28" s="4">
        <v>85</v>
      </c>
      <c r="L28" s="4">
        <v>90</v>
      </c>
      <c r="M28">
        <f>G28*Komponen!C10+H28*Komponen!C11+I28*Komponen!C12+J28*Komponen!C13+K28*Komponen!C14+L28*Komponen!C15</f>
        <v>85.25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2025-01-22T20:56:00Z</dcterms:created>
  <dcterms:modified xsi:type="dcterms:W3CDTF">2025-01-25T16:47:59Z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3D0BFA831B214A54B245571F9B4F0F8B_13</vt:lpwstr>
  </property>
  <property fmtid="{D5CDD505-2E9C-101B-9397-08002B2CF9AE}" pid="3" name="KSOProductBuildVer">
    <vt:lpwstr>1033-12.2.0.19805</vt:lpwstr>
  </property>
</Properties>
</file>