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F839198E-1B87-4730-9AA2-A9E363E404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Hlk178528826" localSheetId="0">RPS!$B$13</definedName>
  </definedName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<sst xmlns="http://schemas.openxmlformats.org/spreadsheetml/2006/main" count="236" uniqueCount="147">
  <si>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</si>
  <si>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A1H2A65A</t>
  </si>
  <si>
    <t>NAMA MK</t>
  </si>
  <si>
    <t>LITERASI NUMERASI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</si>
  <si>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</si>
  <si>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</si>
  <si>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</si>
  <si>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</si>
  <si>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</si>
  <si>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</si>
  <si>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</si>
  <si>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</si>
  <si>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</si>
  <si>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</si>
  <si>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</si>
  <si>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</si>
  <si>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</si>
  <si>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</si>
  <si>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</si>
  <si>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</si>
  <si>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</si>
  <si>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</si>
  <si>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</si>
  <si>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</si>
  <si>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</si>
  <si>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</si>
  <si>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</si>
  <si>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</si>
  <si>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</si>
  <si>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</si>
  <si>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</si>
  <si>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</si>
  <si>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</si>
  <si>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</si>
  <si>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</si>
  <si>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</si>
  <si>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</si>
  <si>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</si>
  <si>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</si>
  <si>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</si>
  <si>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</si>
  <si>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</si>
  <si>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</si>
  <si>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</si>
  <si>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</si>
  <si>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</si>
  <si>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</si>
  <si>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</si>
  <si>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</si>
  <si>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</si>
  <si>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</si>
  <si>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</si>
  <si>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</si>
  <si>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</si>
  <si>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</si>
  <si>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</si>
  <si>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</si>
  <si>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</si>
  <si>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</si>
  <si>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</si>
  <si>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</si>
  <si>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</si>
  <si>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</si>
  <si>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</si>
  <si>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</si>
  <si>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</si>
  <si>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</si>
  <si>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</si>
  <si>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</si>
  <si>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</si>
  <si>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</si>
  <si>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</si>
  <si>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</si>
  <si>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</si>
  <si>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</si>
  <si>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</si>
  <si>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</si>
  <si>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</si>
  <si>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</si>
  <si>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</si>
  <si>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</si>
  <si>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</si>
  <si>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</si>
  <si>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</si>
  <si>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</si>
  <si>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</si>
  <si>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</si>
  <si>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</si>
  <si>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</si>
  <si>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</si>
  <si>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</si>
  <si>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</si>
  <si>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</si>
  <si>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</si>
  <si>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</si>
  <si>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</si>
  <si>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</si>
  <si>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</si>
  <si>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</si>
  <si>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</si>
  <si>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</si>
  <si>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</si>
  <si>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</si>
  <si>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</si>
  <si>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</si>
  <si>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</si>
  <si>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</si>
  <si>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 xml:space="preserve">Definisi  alat peraga dan  media  IT dalam mengajarkan literasi numerasi
</t>
  </si>
  <si>
    <t xml:space="preserve">pengembangan media pembelajaran yang kreatif dan inovatif dalam pengajaran literasi numerasi, </t>
  </si>
  <si>
    <t>Daftar Hadir, aktif presentasi, Diskusi</t>
  </si>
  <si>
    <t>Modul ajar dan lampiran</t>
  </si>
  <si>
    <t>Penyelesaian masalah matematika</t>
  </si>
  <si>
    <t>Pembuatan Soal literasi numerasi berbasis taksonomi bloom</t>
  </si>
  <si>
    <t>simulasi penggunaan Media Alat peraga dan Media berbasis IT</t>
  </si>
  <si>
    <t>Vidio simulasi  Literasi numerasi</t>
  </si>
  <si>
    <t>Attendance List, active presentation, Discussion</t>
  </si>
  <si>
    <t>Teaching modules and attachments</t>
  </si>
  <si>
    <t>Solving mathematical problems</t>
  </si>
  <si>
    <t>Creating numeracy literacy questions based on bloom's taxonomy</t>
  </si>
  <si>
    <t>Simulation of the use of IT-based teaching aids and media</t>
  </si>
  <si>
    <t>Simulation video of numeracy literacy</t>
  </si>
  <si>
    <t>Definition of IT teaching aids and media in teaching numeracy literacy</t>
  </si>
  <si>
    <t>development of creative and innovative learning media in teaching numeracy literacy,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</si>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</sst>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20" workbookViewId="0">
      <selection activeCell="B23" sqref="B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123</v>
      </c>
      <c r="C10" s="13" t="s">
        <v>124</v>
      </c>
      <c r="D10">
        <v>1234583312</v>
      </c>
    </row>
    <row r="11" spans="1:4" x14ac:dyDescent="0.25">
      <c r="A11">
        <v>2</v>
      </c>
      <c r="B11" s="11" t="s">
        <v>125</v>
      </c>
      <c r="C11" s="13" t="s">
        <v>126</v>
      </c>
      <c r="D11">
        <v>1234583312</v>
      </c>
    </row>
    <row r="12" spans="1:4" ht="60" x14ac:dyDescent="0.25">
      <c r="A12">
        <v>3</v>
      </c>
      <c r="B12" s="11" t="s">
        <v>127</v>
      </c>
      <c r="C12" s="13" t="s">
        <v>128</v>
      </c>
      <c r="D12">
        <v>1234583312</v>
      </c>
    </row>
    <row r="13" spans="1:4" ht="45" x14ac:dyDescent="0.25">
      <c r="A13">
        <v>4</v>
      </c>
      <c r="B13" s="11" t="s">
        <v>129</v>
      </c>
      <c r="C13" s="13" t="s">
        <v>130</v>
      </c>
      <c r="D13">
        <v>1234583312</v>
      </c>
    </row>
    <row r="14" spans="1:4" ht="60" x14ac:dyDescent="0.25">
      <c r="A14">
        <v>5</v>
      </c>
      <c r="B14" s="11" t="s">
        <v>131</v>
      </c>
      <c r="C14" s="13" t="s">
        <v>132</v>
      </c>
      <c r="D14">
        <v>1234583312</v>
      </c>
    </row>
    <row r="15" spans="1:4" ht="45" x14ac:dyDescent="0.25">
      <c r="A15">
        <v>6</v>
      </c>
      <c r="B15" s="11" t="s">
        <v>133</v>
      </c>
      <c r="C15" s="13" t="s">
        <v>134</v>
      </c>
      <c r="D15">
        <v>1234583312</v>
      </c>
    </row>
    <row r="16" spans="1:4" ht="45" x14ac:dyDescent="0.25">
      <c r="A16">
        <v>7</v>
      </c>
      <c r="B16" s="11" t="s">
        <v>135</v>
      </c>
      <c r="C16" s="13" t="s">
        <v>136</v>
      </c>
      <c r="D16">
        <v>1234583312</v>
      </c>
    </row>
    <row r="17" spans="1:4" x14ac:dyDescent="0.25">
      <c r="A17">
        <v>8</v>
      </c>
      <c r="B17" s="12" t="s">
        <v>70</v>
      </c>
      <c r="C17" s="3" t="s">
        <v>70</v>
      </c>
      <c r="D17">
        <v>1234583312</v>
      </c>
    </row>
    <row r="18" spans="1:4" ht="60" x14ac:dyDescent="0.25">
      <c r="A18">
        <v>9</v>
      </c>
      <c r="B18" s="11" t="s">
        <v>137</v>
      </c>
      <c r="C18" s="13" t="s">
        <v>138</v>
      </c>
      <c r="D18">
        <v>1234583312</v>
      </c>
    </row>
    <row r="19" spans="1:4" ht="60" x14ac:dyDescent="0.25">
      <c r="A19">
        <v>10</v>
      </c>
      <c r="B19" s="11" t="s">
        <v>139</v>
      </c>
      <c r="C19" s="13" t="s">
        <v>140</v>
      </c>
      <c r="D19">
        <v>1234583312</v>
      </c>
    </row>
    <row r="20" spans="1:4" ht="30" x14ac:dyDescent="0.25">
      <c r="A20">
        <v>11</v>
      </c>
      <c r="B20" s="11" t="s">
        <v>141</v>
      </c>
      <c r="C20" s="13" t="s">
        <v>142</v>
      </c>
      <c r="D20">
        <v>1234583312</v>
      </c>
    </row>
    <row r="21" spans="1:4" ht="60" x14ac:dyDescent="0.25">
      <c r="A21">
        <v>12</v>
      </c>
      <c r="B21" s="11" t="s">
        <v>107</v>
      </c>
      <c r="C21" s="3" t="s">
        <v>121</v>
      </c>
      <c r="D21">
        <v>1234583312</v>
      </c>
    </row>
    <row r="22" spans="1:4" x14ac:dyDescent="0.25">
      <c r="A22">
        <v>13</v>
      </c>
      <c r="B22" s="12" t="s">
        <v>108</v>
      </c>
      <c r="C22" s="3" t="s">
        <v>122</v>
      </c>
      <c r="D22">
        <v>1234583312</v>
      </c>
    </row>
    <row r="23" spans="1:4" ht="60" x14ac:dyDescent="0.25">
      <c r="A23">
        <v>14</v>
      </c>
      <c r="B23" s="11" t="s">
        <v>143</v>
      </c>
      <c r="C23" s="13" t="s">
        <v>144</v>
      </c>
      <c r="D23">
        <v>1234583312</v>
      </c>
    </row>
    <row r="24" spans="1:4" x14ac:dyDescent="0.25">
      <c r="A24">
        <v>15</v>
      </c>
      <c r="B24" s="12" t="s">
        <v>145</v>
      </c>
      <c r="C24" s="3" t="s">
        <v>146</v>
      </c>
      <c r="D24">
        <v>1234583312</v>
      </c>
    </row>
    <row r="25" spans="1:4" x14ac:dyDescent="0.25">
      <c r="A25">
        <v>16</v>
      </c>
      <c r="B25" s="12" t="s">
        <v>71</v>
      </c>
      <c r="C25" s="3" t="s">
        <v>71</v>
      </c>
      <c r="D25">
        <v>1234583312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109</v>
      </c>
      <c r="E10" s="3" t="s">
        <v>115</v>
      </c>
      <c r="F10">
        <v>1234583312</v>
      </c>
    </row>
    <row r="11" spans="1:6" x14ac:dyDescent="0.25">
      <c r="A11">
        <v>2</v>
      </c>
      <c r="B11" t="s">
        <v>59</v>
      </c>
      <c r="C11" s="9">
        <v>0.15</v>
      </c>
      <c r="D11" s="3" t="s">
        <v>110</v>
      </c>
      <c r="E11" s="3" t="s">
        <v>116</v>
      </c>
      <c r="F11">
        <v>1234583312</v>
      </c>
    </row>
    <row r="12" spans="1:6" x14ac:dyDescent="0.25">
      <c r="A12">
        <v>3</v>
      </c>
      <c r="B12" t="s">
        <v>60</v>
      </c>
      <c r="C12" s="9">
        <v>0.1</v>
      </c>
      <c r="D12" s="3" t="s">
        <v>111</v>
      </c>
      <c r="E12" s="3" t="s">
        <v>117</v>
      </c>
      <c r="F12">
        <v>1234583312</v>
      </c>
    </row>
    <row r="13" spans="1:6" x14ac:dyDescent="0.25">
      <c r="A13">
        <v>4</v>
      </c>
      <c r="B13" t="s">
        <v>61</v>
      </c>
      <c r="C13" s="9">
        <v>0.1</v>
      </c>
      <c r="D13" s="3" t="s">
        <v>112</v>
      </c>
      <c r="E13" s="3" t="s">
        <v>118</v>
      </c>
      <c r="F13">
        <v>1234583312</v>
      </c>
    </row>
    <row r="14" spans="1:6" x14ac:dyDescent="0.25">
      <c r="A14">
        <v>5</v>
      </c>
      <c r="B14" t="s">
        <v>62</v>
      </c>
      <c r="C14" s="9">
        <v>0.2</v>
      </c>
      <c r="D14" s="3" t="s">
        <v>113</v>
      </c>
      <c r="E14" s="3" t="s">
        <v>119</v>
      </c>
      <c r="F14">
        <v>1234583312</v>
      </c>
    </row>
    <row r="15" spans="1:6" x14ac:dyDescent="0.25">
      <c r="A15">
        <v>6</v>
      </c>
      <c r="B15" t="s">
        <v>63</v>
      </c>
      <c r="C15" s="9">
        <v>0.2</v>
      </c>
      <c r="D15" s="3" t="s">
        <v>114</v>
      </c>
      <c r="E15" s="3" t="s">
        <v>120</v>
      </c>
      <c r="F15">
        <v>1234583312</v>
      </c>
    </row>
    <row r="16" spans="1:6" x14ac:dyDescent="0.25">
      <c r="C16" s="6">
        <f>SUM(C10:C15)</f>
        <v>1.0499999999999998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C18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20230110800001</v>
      </c>
      <c r="C5" t="s">
        <v>74</v>
      </c>
      <c r="D5">
        <v>154897</v>
      </c>
      <c r="E5" t="s">
        <v>1</v>
      </c>
      <c r="F5" t="s">
        <v>3</v>
      </c>
      <c r="G5" s="3">
        <v>78</v>
      </c>
      <c r="H5" s="3">
        <v>10</v>
      </c>
      <c r="I5" s="3"/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29.9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20230110800002</v>
      </c>
      <c r="C6" t="s">
        <v>75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>
        <v>20230110800003</v>
      </c>
      <c r="C7" t="s">
        <v>76</v>
      </c>
      <c r="D7">
        <v>154892</v>
      </c>
      <c r="E7" t="s">
        <v>1</v>
      </c>
      <c r="F7" t="s">
        <v>3</v>
      </c>
      <c r="G7" s="3">
        <v>88</v>
      </c>
      <c r="H7" s="3">
        <v>80</v>
      </c>
      <c r="I7" s="3"/>
      <c r="J7" s="3">
        <v>80</v>
      </c>
      <c r="K7" s="3">
        <v>88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20230110800004</v>
      </c>
      <c r="C8" t="s">
        <v>77</v>
      </c>
      <c r="D8">
        <v>156450</v>
      </c>
      <c r="E8" t="s">
        <v>1</v>
      </c>
      <c r="F8" t="s">
        <v>3</v>
      </c>
      <c r="G8" s="3">
        <v>78</v>
      </c>
      <c r="H8" s="3">
        <v>80</v>
      </c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74.400000000000006</v>
      </c>
      <c r="N8" t="str">
        <f t="shared" si="0"/>
        <v>B+</v>
      </c>
    </row>
    <row r="9" spans="1:14" x14ac:dyDescent="0.25">
      <c r="A9">
        <v>5</v>
      </c>
      <c r="B9">
        <v>20230110800005</v>
      </c>
      <c r="C9" t="s">
        <v>78</v>
      </c>
      <c r="D9">
        <v>152696</v>
      </c>
      <c r="E9" t="s">
        <v>1</v>
      </c>
      <c r="F9" t="s">
        <v>3</v>
      </c>
      <c r="G9" s="3">
        <v>10</v>
      </c>
      <c r="H9" s="3">
        <v>10</v>
      </c>
      <c r="I9" s="3"/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9.5</v>
      </c>
      <c r="N9" t="str">
        <f t="shared" si="0"/>
        <v>E</v>
      </c>
    </row>
    <row r="10" spans="1:14" x14ac:dyDescent="0.25">
      <c r="A10">
        <v>6</v>
      </c>
      <c r="B10">
        <v>20230110800007</v>
      </c>
      <c r="C10" t="s">
        <v>79</v>
      </c>
      <c r="D10">
        <v>154303</v>
      </c>
      <c r="E10" t="s">
        <v>1</v>
      </c>
      <c r="F10" t="s">
        <v>3</v>
      </c>
      <c r="G10" s="3">
        <v>78</v>
      </c>
      <c r="H10" s="3">
        <v>80</v>
      </c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74.400000000000006</v>
      </c>
      <c r="N10" t="str">
        <f t="shared" si="0"/>
        <v>B+</v>
      </c>
    </row>
    <row r="11" spans="1:14" x14ac:dyDescent="0.25">
      <c r="A11">
        <v>7</v>
      </c>
      <c r="B11">
        <v>20230110800008</v>
      </c>
      <c r="C11" t="s">
        <v>80</v>
      </c>
      <c r="D11">
        <v>152654</v>
      </c>
      <c r="E11" t="s">
        <v>1</v>
      </c>
      <c r="F11" t="s">
        <v>3</v>
      </c>
      <c r="G11" s="3">
        <v>78</v>
      </c>
      <c r="H11" s="3">
        <v>80</v>
      </c>
      <c r="I11" s="3"/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74.400000000000006</v>
      </c>
      <c r="N11" t="str">
        <f t="shared" si="0"/>
        <v>B+</v>
      </c>
    </row>
    <row r="12" spans="1:14" x14ac:dyDescent="0.25">
      <c r="A12">
        <v>8</v>
      </c>
      <c r="B12">
        <v>20230110800009</v>
      </c>
      <c r="C12" t="s">
        <v>81</v>
      </c>
      <c r="D12">
        <v>155185</v>
      </c>
      <c r="E12" t="s">
        <v>1</v>
      </c>
      <c r="F12" t="s">
        <v>3</v>
      </c>
      <c r="G12" s="3">
        <v>88</v>
      </c>
      <c r="H12" s="3">
        <v>80</v>
      </c>
      <c r="I12" s="3"/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77.400000000000006</v>
      </c>
      <c r="N12" t="str">
        <f t="shared" si="0"/>
        <v>A-</v>
      </c>
    </row>
    <row r="13" spans="1:14" x14ac:dyDescent="0.25">
      <c r="A13">
        <v>9</v>
      </c>
      <c r="B13">
        <v>20230110800010</v>
      </c>
      <c r="C13" t="s">
        <v>82</v>
      </c>
      <c r="D13">
        <v>153990</v>
      </c>
      <c r="E13" t="s">
        <v>1</v>
      </c>
      <c r="F13" t="s">
        <v>3</v>
      </c>
      <c r="G13" s="3">
        <v>65</v>
      </c>
      <c r="H13" s="3">
        <v>10</v>
      </c>
      <c r="I13" s="3"/>
      <c r="J13" s="3">
        <v>10</v>
      </c>
      <c r="K13" s="3">
        <v>10</v>
      </c>
      <c r="L13" s="3">
        <v>10</v>
      </c>
      <c r="M13">
        <f>G13*Komponen!C10 + H13*Komponen!C11 + I13*Komponen!C12 + J13*Komponen!C13 + K13*Komponen!C14 + L13*Komponen!C15</f>
        <v>26</v>
      </c>
      <c r="N13" t="str">
        <f t="shared" si="0"/>
        <v>D</v>
      </c>
    </row>
    <row r="14" spans="1:14" x14ac:dyDescent="0.25">
      <c r="A14">
        <v>10</v>
      </c>
      <c r="B14">
        <v>20230110800011</v>
      </c>
      <c r="C14" t="s">
        <v>83</v>
      </c>
      <c r="D14">
        <v>155337</v>
      </c>
      <c r="E14" t="s">
        <v>1</v>
      </c>
      <c r="F14" t="s">
        <v>3</v>
      </c>
      <c r="G14" s="3">
        <v>78</v>
      </c>
      <c r="H14" s="3">
        <v>80</v>
      </c>
      <c r="I14" s="3"/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74.8</v>
      </c>
      <c r="N14" t="str">
        <f t="shared" si="0"/>
        <v>B+</v>
      </c>
    </row>
    <row r="15" spans="1:14" x14ac:dyDescent="0.25">
      <c r="A15">
        <v>11</v>
      </c>
      <c r="B15">
        <v>20230110800012</v>
      </c>
      <c r="C15" t="s">
        <v>84</v>
      </c>
      <c r="D15">
        <v>154453</v>
      </c>
      <c r="E15" t="s">
        <v>1</v>
      </c>
      <c r="F15" t="s">
        <v>3</v>
      </c>
      <c r="G15" s="3">
        <v>78</v>
      </c>
      <c r="H15" s="3">
        <v>80</v>
      </c>
      <c r="I15" s="3"/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20230110800013</v>
      </c>
      <c r="C16" t="s">
        <v>85</v>
      </c>
      <c r="D16">
        <v>154692</v>
      </c>
      <c r="E16" t="s">
        <v>1</v>
      </c>
      <c r="F16" t="s">
        <v>3</v>
      </c>
      <c r="G16" s="3">
        <v>88</v>
      </c>
      <c r="H16" s="3">
        <v>80</v>
      </c>
      <c r="I16" s="3"/>
      <c r="J16" s="3">
        <v>80</v>
      </c>
      <c r="K16" s="3">
        <v>76</v>
      </c>
      <c r="L16" s="3">
        <v>80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 x14ac:dyDescent="0.25">
      <c r="A17">
        <v>13</v>
      </c>
      <c r="B17">
        <v>20230110800014</v>
      </c>
      <c r="C17" t="s">
        <v>86</v>
      </c>
      <c r="D17">
        <v>155188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20230110800015</v>
      </c>
      <c r="C18" t="s">
        <v>87</v>
      </c>
      <c r="D18">
        <v>152734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80</v>
      </c>
      <c r="K18" s="3">
        <v>79</v>
      </c>
      <c r="L18" s="3">
        <v>80</v>
      </c>
      <c r="M18">
        <f>G18*Komponen!C10 + H18*Komponen!C11 + I18*Komponen!C12 + J18*Komponen!C13 + K18*Komponen!C14 + L18*Komponen!C15</f>
        <v>77.3</v>
      </c>
      <c r="N18" t="str">
        <f t="shared" si="0"/>
        <v>A-</v>
      </c>
    </row>
    <row r="19" spans="1:14" x14ac:dyDescent="0.25">
      <c r="A19">
        <v>15</v>
      </c>
      <c r="B19">
        <v>20230110800016</v>
      </c>
      <c r="C19" t="s">
        <v>88</v>
      </c>
      <c r="D19">
        <v>154713</v>
      </c>
      <c r="E19" t="s">
        <v>1</v>
      </c>
      <c r="F19" t="s">
        <v>3</v>
      </c>
      <c r="G19" s="3">
        <v>86</v>
      </c>
      <c r="H19" s="3">
        <v>80</v>
      </c>
      <c r="I19" s="3"/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76.8</v>
      </c>
      <c r="N19" t="str">
        <f t="shared" si="0"/>
        <v>A-</v>
      </c>
    </row>
    <row r="20" spans="1:14" x14ac:dyDescent="0.25">
      <c r="A20">
        <v>16</v>
      </c>
      <c r="B20">
        <v>20230110800017</v>
      </c>
      <c r="C20" t="s">
        <v>89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76</v>
      </c>
      <c r="L20" s="3">
        <v>80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90</v>
      </c>
      <c r="D21">
        <v>154380</v>
      </c>
      <c r="E21" t="s">
        <v>1</v>
      </c>
      <c r="F21" t="s">
        <v>3</v>
      </c>
      <c r="G21" s="3">
        <v>10</v>
      </c>
      <c r="H21" s="3">
        <v>10</v>
      </c>
      <c r="I21" s="3"/>
      <c r="J21" s="3">
        <v>10</v>
      </c>
      <c r="K21" s="3">
        <v>75</v>
      </c>
      <c r="L21" s="3">
        <v>10</v>
      </c>
      <c r="M21">
        <f>G21*Komponen!C10 + H21*Komponen!C11 + I21*Komponen!C12 + J21*Komponen!C13 + K21*Komponen!C14 + L21*Komponen!C15</f>
        <v>22.5</v>
      </c>
      <c r="N21" t="str">
        <f t="shared" si="0"/>
        <v>E</v>
      </c>
    </row>
    <row r="22" spans="1:14" x14ac:dyDescent="0.25">
      <c r="A22">
        <v>18</v>
      </c>
      <c r="B22">
        <v>20230110800019</v>
      </c>
      <c r="C22" t="s">
        <v>91</v>
      </c>
      <c r="D22">
        <v>154560</v>
      </c>
      <c r="E22" t="s">
        <v>1</v>
      </c>
      <c r="F22" t="s">
        <v>3</v>
      </c>
      <c r="G22" s="3">
        <v>88</v>
      </c>
      <c r="H22" s="3">
        <v>80</v>
      </c>
      <c r="I22" s="3"/>
      <c r="J22" s="3">
        <v>80</v>
      </c>
      <c r="K22" s="3">
        <v>79</v>
      </c>
      <c r="L22" s="3">
        <v>80</v>
      </c>
      <c r="M22">
        <f>G22*Komponen!C10 + H22*Komponen!C11 + I22*Komponen!C12 + J22*Komponen!C13 + K22*Komponen!C14 + L22*Komponen!C15</f>
        <v>78.2</v>
      </c>
      <c r="N22" t="str">
        <f t="shared" si="0"/>
        <v>A-</v>
      </c>
    </row>
    <row r="23" spans="1:14" x14ac:dyDescent="0.25">
      <c r="A23">
        <v>19</v>
      </c>
      <c r="B23">
        <v>20230110800020</v>
      </c>
      <c r="C23" t="s">
        <v>92</v>
      </c>
      <c r="D23">
        <v>154078</v>
      </c>
      <c r="E23" t="s">
        <v>1</v>
      </c>
      <c r="F23" t="s">
        <v>3</v>
      </c>
      <c r="G23" s="3">
        <v>85</v>
      </c>
      <c r="H23" s="3">
        <v>80</v>
      </c>
      <c r="I23" s="3"/>
      <c r="J23" s="3">
        <v>80</v>
      </c>
      <c r="K23" s="3">
        <v>77</v>
      </c>
      <c r="L23" s="3">
        <v>80</v>
      </c>
      <c r="M23">
        <f>G23*Komponen!C10 + H23*Komponen!C11 + I23*Komponen!C12 + J23*Komponen!C13 + K23*Komponen!C14 + L23*Komponen!C15</f>
        <v>76.900000000000006</v>
      </c>
      <c r="N23" t="str">
        <f t="shared" si="0"/>
        <v>A-</v>
      </c>
    </row>
    <row r="24" spans="1:14" x14ac:dyDescent="0.25">
      <c r="A24">
        <v>20</v>
      </c>
      <c r="B24">
        <v>20230110800022</v>
      </c>
      <c r="C24" t="s">
        <v>93</v>
      </c>
      <c r="D24">
        <v>154176</v>
      </c>
      <c r="E24" t="s">
        <v>1</v>
      </c>
      <c r="F24" t="s">
        <v>3</v>
      </c>
      <c r="G24" s="3">
        <v>85</v>
      </c>
      <c r="H24" s="3">
        <v>80</v>
      </c>
      <c r="I24" s="3"/>
      <c r="J24" s="3">
        <v>80</v>
      </c>
      <c r="K24" s="3">
        <v>76</v>
      </c>
      <c r="L24" s="3">
        <v>80</v>
      </c>
      <c r="M24">
        <f>G24*Komponen!C10 + H24*Komponen!C11 + I24*Komponen!C12 + J24*Komponen!C13 + K24*Komponen!C14 + L24*Komponen!C15</f>
        <v>76.7</v>
      </c>
      <c r="N24" t="str">
        <f t="shared" si="0"/>
        <v>A-</v>
      </c>
    </row>
    <row r="25" spans="1:14" x14ac:dyDescent="0.25">
      <c r="A25">
        <v>21</v>
      </c>
      <c r="B25">
        <v>20230110800023</v>
      </c>
      <c r="C25" t="s">
        <v>94</v>
      </c>
      <c r="D25">
        <v>154541</v>
      </c>
      <c r="E25" t="s">
        <v>1</v>
      </c>
      <c r="F25" t="s">
        <v>3</v>
      </c>
      <c r="G25" s="3">
        <v>70</v>
      </c>
      <c r="H25" s="3">
        <v>10</v>
      </c>
      <c r="I25" s="3"/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27.5</v>
      </c>
      <c r="N25" t="str">
        <f t="shared" si="0"/>
        <v>D</v>
      </c>
    </row>
    <row r="26" spans="1:14" x14ac:dyDescent="0.25">
      <c r="A26">
        <v>22</v>
      </c>
      <c r="B26">
        <v>20230110800024</v>
      </c>
      <c r="C26" t="s">
        <v>95</v>
      </c>
      <c r="D26">
        <v>154938</v>
      </c>
      <c r="E26" t="s">
        <v>1</v>
      </c>
      <c r="F26" t="s">
        <v>3</v>
      </c>
      <c r="G26" s="3">
        <v>88</v>
      </c>
      <c r="H26" s="3">
        <v>80</v>
      </c>
      <c r="I26" s="3"/>
      <c r="J26" s="3">
        <v>80</v>
      </c>
      <c r="K26" s="3">
        <v>88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96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/>
      <c r="J27" s="3">
        <v>80</v>
      </c>
      <c r="K27" s="3">
        <v>76</v>
      </c>
      <c r="L27" s="3">
        <v>80</v>
      </c>
      <c r="M27">
        <f>G27*Komponen!C10 + H27*Komponen!C11 + I27*Komponen!C12 + J27*Komponen!C13 + K27*Komponen!C14 + L27*Komponen!C15</f>
        <v>76.7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97</v>
      </c>
      <c r="D28">
        <v>154721</v>
      </c>
      <c r="E28" t="s">
        <v>1</v>
      </c>
      <c r="F28" t="s">
        <v>3</v>
      </c>
      <c r="G28" s="3">
        <v>78</v>
      </c>
      <c r="H28" s="3">
        <v>80</v>
      </c>
      <c r="I28" s="3"/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74.400000000000006</v>
      </c>
      <c r="N28" t="str">
        <f t="shared" si="0"/>
        <v>B+</v>
      </c>
    </row>
    <row r="29" spans="1:14" x14ac:dyDescent="0.25">
      <c r="A29">
        <v>25</v>
      </c>
      <c r="B29">
        <v>20230110800027</v>
      </c>
      <c r="C29" t="s">
        <v>98</v>
      </c>
      <c r="D29">
        <v>155371</v>
      </c>
      <c r="E29" t="s">
        <v>1</v>
      </c>
      <c r="F29" t="s">
        <v>3</v>
      </c>
      <c r="G29" s="3">
        <v>78</v>
      </c>
      <c r="H29" s="3">
        <v>80</v>
      </c>
      <c r="I29" s="3"/>
      <c r="J29" s="3">
        <v>80</v>
      </c>
      <c r="K29" s="3">
        <v>76</v>
      </c>
      <c r="L29" s="3">
        <v>80</v>
      </c>
      <c r="M29">
        <f>G29*Komponen!C10 + H29*Komponen!C11 + I29*Komponen!C12 + J29*Komponen!C13 + K29*Komponen!C14 + L29*Komponen!C15</f>
        <v>74.599999999999994</v>
      </c>
      <c r="N29" t="str">
        <f t="shared" si="0"/>
        <v>B+</v>
      </c>
    </row>
    <row r="30" spans="1:14" x14ac:dyDescent="0.25">
      <c r="A30">
        <v>26</v>
      </c>
      <c r="B30">
        <v>20230110800028</v>
      </c>
      <c r="C30" t="s">
        <v>99</v>
      </c>
      <c r="D30">
        <v>155535</v>
      </c>
      <c r="E30" t="s">
        <v>1</v>
      </c>
      <c r="F30" t="s">
        <v>3</v>
      </c>
      <c r="G30" s="3">
        <v>70</v>
      </c>
      <c r="H30" s="3">
        <v>80</v>
      </c>
      <c r="I30" s="3"/>
      <c r="J30" s="3">
        <v>60</v>
      </c>
      <c r="K30" s="3">
        <v>70</v>
      </c>
      <c r="L30" s="3">
        <v>80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25">
      <c r="A31">
        <v>27</v>
      </c>
      <c r="B31">
        <v>20230110800030</v>
      </c>
      <c r="C31" t="s">
        <v>100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/>
      <c r="J31" s="3">
        <v>80</v>
      </c>
      <c r="K31" s="3">
        <v>77</v>
      </c>
      <c r="L31" s="3">
        <v>80</v>
      </c>
      <c r="M31">
        <f>G31*Komponen!C10 + H31*Komponen!C11 + I31*Komponen!C12 + J31*Komponen!C13 + K31*Komponen!C14 + L31*Komponen!C15</f>
        <v>75.400000000000006</v>
      </c>
      <c r="N31" t="str">
        <f t="shared" si="0"/>
        <v>A-</v>
      </c>
    </row>
    <row r="32" spans="1:14" x14ac:dyDescent="0.25">
      <c r="A32">
        <v>28</v>
      </c>
      <c r="B32">
        <v>20230110800031</v>
      </c>
      <c r="C32" t="s">
        <v>101</v>
      </c>
      <c r="D32">
        <v>154563</v>
      </c>
      <c r="E32" t="s">
        <v>1</v>
      </c>
      <c r="F32" t="s">
        <v>3</v>
      </c>
      <c r="G32" s="3">
        <v>88</v>
      </c>
      <c r="H32" s="3">
        <v>80</v>
      </c>
      <c r="I32" s="3"/>
      <c r="J32" s="3">
        <v>80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>
        <v>20230110800032</v>
      </c>
      <c r="C33" t="s">
        <v>102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78</v>
      </c>
      <c r="L33" s="3">
        <v>80</v>
      </c>
      <c r="M33">
        <f>G33*Komponen!C10 + H33*Komponen!C11 + I33*Komponen!C12 + J33*Komponen!C13 + K33*Komponen!C14 + L33*Komponen!C15</f>
        <v>75.599999999999994</v>
      </c>
      <c r="N33" t="str">
        <f t="shared" si="0"/>
        <v>A-</v>
      </c>
    </row>
    <row r="34" spans="1:14" x14ac:dyDescent="0.25">
      <c r="A34">
        <v>30</v>
      </c>
      <c r="B34">
        <v>20230110800033</v>
      </c>
      <c r="C34" t="s">
        <v>103</v>
      </c>
      <c r="D34">
        <v>152601</v>
      </c>
      <c r="E34" t="s">
        <v>1</v>
      </c>
      <c r="F34" t="s">
        <v>3</v>
      </c>
      <c r="G34" s="3">
        <v>88</v>
      </c>
      <c r="H34" s="3">
        <v>80</v>
      </c>
      <c r="I34" s="3"/>
      <c r="J34" s="3">
        <v>82</v>
      </c>
      <c r="K34" s="3">
        <v>88</v>
      </c>
      <c r="L34" s="3">
        <v>80</v>
      </c>
      <c r="M34">
        <f>G34*Komponen!C10 + H34*Komponen!C11 + I34*Komponen!C12 + J34*Komponen!C13 + K34*Komponen!C14 + L34*Komponen!C15</f>
        <v>80.2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104</v>
      </c>
      <c r="D35">
        <v>154157</v>
      </c>
      <c r="E35" t="s">
        <v>1</v>
      </c>
      <c r="F35" t="s">
        <v>3</v>
      </c>
      <c r="G35" s="3">
        <v>78</v>
      </c>
      <c r="H35" s="3">
        <v>80</v>
      </c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75.400000000000006</v>
      </c>
      <c r="N35" t="str">
        <f t="shared" si="0"/>
        <v>A-</v>
      </c>
    </row>
    <row r="36" spans="1:14" x14ac:dyDescent="0.25">
      <c r="A36">
        <v>32</v>
      </c>
      <c r="B36">
        <v>20230110800035</v>
      </c>
      <c r="C36" t="s">
        <v>105</v>
      </c>
      <c r="D36">
        <v>154059</v>
      </c>
      <c r="E36" t="s">
        <v>1</v>
      </c>
      <c r="F36" t="s">
        <v>3</v>
      </c>
      <c r="G36" s="3">
        <v>78</v>
      </c>
      <c r="H36" s="3">
        <v>80</v>
      </c>
      <c r="I36" s="3"/>
      <c r="J36" s="3">
        <v>80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74.400000000000006</v>
      </c>
      <c r="N36" t="str">
        <f t="shared" si="0"/>
        <v>B+</v>
      </c>
    </row>
    <row r="37" spans="1:14" x14ac:dyDescent="0.25">
      <c r="A37">
        <v>33</v>
      </c>
      <c r="B37">
        <v>20230110800036</v>
      </c>
      <c r="C37" t="s">
        <v>106</v>
      </c>
      <c r="D37">
        <v>155692</v>
      </c>
      <c r="E37" t="s">
        <v>1</v>
      </c>
      <c r="F37" t="s">
        <v>3</v>
      </c>
      <c r="G37" s="3">
        <v>10</v>
      </c>
      <c r="H37" s="3">
        <v>10</v>
      </c>
      <c r="I37" s="3"/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9.5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RPS!_Hlk178528826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2025-01-13T03:32:42Z</dcterms:created>
  <dcterms:modified xsi:type="dcterms:W3CDTF">2025-01-28T07:40:50Z</dcterms:modified>
  <cp:category>nilai</cp:category>
</cp:coreProperties>
</file>