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79EED176-C744-4B9A-9A76-24667B9CB23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N26" i="4"/>
  <c r="M26" i="4"/>
  <c r="M25" i="4"/>
  <c r="N25" i="4" s="1"/>
  <c r="N24" i="4"/>
  <c r="M24" i="4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<sst xmlns="http://schemas.openxmlformats.org/spreadsheetml/2006/main" count="243" uniqueCount="152">
  <si>
    <t>KODE MK</t>
  </si>
  <si>
    <t>A1H2A65A</t>
  </si>
  <si>
    <t>NAMA MK</t>
  </si>
  <si>
    <t>LITERASI NUMERASI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</si>
  <si>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</si>
  <si>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</si>
  <si>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</si>
  <si>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</si>
  <si>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</si>
  <si>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</si>
  <si>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</si>
  <si>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</si>
  <si>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</si>
  <si>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</si>
  <si>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</si>
  <si>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</si>
  <si>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</si>
  <si>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</si>
  <si>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</si>
  <si>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</si>
  <si>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</si>
  <si>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</si>
  <si>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</si>
  <si>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</si>
  <si>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</si>
  <si>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</si>
  <si>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</si>
  <si>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</si>
  <si>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</si>
  <si>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</si>
  <si>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</si>
  <si>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</si>
  <si>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</si>
  <si>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</si>
  <si>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</si>
  <si>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</si>
  <si>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</si>
  <si>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</si>
  <si>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</si>
  <si>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</si>
  <si>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</si>
  <si>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</si>
  <si>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</si>
  <si>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</si>
  <si>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</si>
  <si>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</si>
  <si>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</si>
  <si>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</si>
  <si>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</si>
  <si>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</si>
  <si>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</si>
  <si>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</si>
  <si>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</si>
  <si>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</si>
  <si>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</si>
  <si>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</si>
  <si>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</si>
  <si>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</si>
  <si>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</si>
  <si>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</si>
  <si>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</si>
  <si>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</si>
  <si>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</si>
  <si>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</si>
  <si>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</si>
  <si>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</si>
  <si>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</si>
  <si>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</si>
  <si>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</si>
  <si>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</si>
  <si>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</si>
  <si>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</si>
  <si>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</si>
  <si>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</si>
  <si>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</si>
  <si>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2022A1H247R</t>
  </si>
  <si>
    <t>SHAFIRA ULIL ASHRI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</si>
  <si>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</si>
  <si>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</si>
  <si>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</si>
  <si>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</si>
  <si>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</si>
  <si>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</si>
  <si>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</si>
  <si>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</si>
  <si>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</si>
  <si>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</si>
  <si>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</si>
  <si>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</si>
  <si>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</si>
  <si>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</si>
  <si>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</si>
  <si>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</si>
  <si>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</si>
  <si>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</si>
  <si>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</si>
  <si>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</si>
  <si>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</si>
  <si>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</si>
  <si>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</si>
  <si>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</si>
  <si>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</si>
  <si>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</si>
  <si>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</si>
  <si>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</si>
  <si>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</si>
  <si>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</si>
  <si>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</si>
  <si>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</si>
  <si>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HERI SISWANTO</t>
  </si>
  <si>
    <t>Literasi numerasi SD</t>
  </si>
  <si>
    <t>RISNA RIANDA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</si>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</sst>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3" t="s">
        <v>112</v>
      </c>
      <c r="C10" s="14" t="s">
        <v>113</v>
      </c>
      <c r="D10">
        <v>1234583317</v>
      </c>
    </row>
    <row r="11" spans="1:4" x14ac:dyDescent="0.25">
      <c r="A11">
        <v>2</v>
      </c>
      <c r="B11" s="13" t="s">
        <v>114</v>
      </c>
      <c r="C11" s="14" t="s">
        <v>115</v>
      </c>
      <c r="D11">
        <v>1234583317</v>
      </c>
    </row>
    <row r="12" spans="1:4" ht="60" x14ac:dyDescent="0.25">
      <c r="A12">
        <v>3</v>
      </c>
      <c r="B12" s="13" t="s">
        <v>116</v>
      </c>
      <c r="C12" s="14" t="s">
        <v>117</v>
      </c>
      <c r="D12">
        <v>1234583317</v>
      </c>
    </row>
    <row r="13" spans="1:4" ht="45" x14ac:dyDescent="0.25">
      <c r="A13">
        <v>4</v>
      </c>
      <c r="B13" s="13" t="s">
        <v>118</v>
      </c>
      <c r="C13" s="14" t="s">
        <v>119</v>
      </c>
      <c r="D13">
        <v>1234583317</v>
      </c>
    </row>
    <row r="14" spans="1:4" ht="60" x14ac:dyDescent="0.25">
      <c r="A14">
        <v>5</v>
      </c>
      <c r="B14" s="13" t="s">
        <v>120</v>
      </c>
      <c r="C14" s="14" t="s">
        <v>121</v>
      </c>
      <c r="D14">
        <v>1234583317</v>
      </c>
    </row>
    <row r="15" spans="1:4" ht="45" x14ac:dyDescent="0.25">
      <c r="A15">
        <v>6</v>
      </c>
      <c r="B15" s="13" t="s">
        <v>122</v>
      </c>
      <c r="C15" s="14" t="s">
        <v>123</v>
      </c>
      <c r="D15">
        <v>1234583317</v>
      </c>
    </row>
    <row r="16" spans="1:4" ht="45" x14ac:dyDescent="0.25">
      <c r="A16">
        <v>7</v>
      </c>
      <c r="B16" s="13" t="s">
        <v>124</v>
      </c>
      <c r="C16" s="14" t="s">
        <v>125</v>
      </c>
      <c r="D16">
        <v>1234583317</v>
      </c>
    </row>
    <row r="17" spans="1:4" x14ac:dyDescent="0.25">
      <c r="A17">
        <v>8</v>
      </c>
      <c r="B17" s="15" t="s">
        <v>71</v>
      </c>
      <c r="C17" s="3" t="s">
        <v>71</v>
      </c>
      <c r="D17">
        <v>1234583317</v>
      </c>
    </row>
    <row r="18" spans="1:4" ht="60" x14ac:dyDescent="0.25">
      <c r="A18">
        <v>9</v>
      </c>
      <c r="B18" s="13" t="s">
        <v>126</v>
      </c>
      <c r="C18" s="14" t="s">
        <v>127</v>
      </c>
      <c r="D18">
        <v>1234583317</v>
      </c>
    </row>
    <row r="19" spans="1:4" ht="60" x14ac:dyDescent="0.25">
      <c r="A19">
        <v>10</v>
      </c>
      <c r="B19" s="13" t="s">
        <v>128</v>
      </c>
      <c r="C19" s="14" t="s">
        <v>129</v>
      </c>
      <c r="D19">
        <v>1234583317</v>
      </c>
    </row>
    <row r="20" spans="1:4" ht="30" x14ac:dyDescent="0.25">
      <c r="A20">
        <v>11</v>
      </c>
      <c r="B20" s="13" t="s">
        <v>130</v>
      </c>
      <c r="C20" s="14" t="s">
        <v>131</v>
      </c>
      <c r="D20">
        <v>1234583317</v>
      </c>
    </row>
    <row r="21" spans="1:4" ht="60" x14ac:dyDescent="0.25">
      <c r="A21">
        <v>12</v>
      </c>
      <c r="B21" s="13" t="s">
        <v>132</v>
      </c>
      <c r="C21" s="3" t="s">
        <v>133</v>
      </c>
      <c r="D21">
        <v>1234583317</v>
      </c>
    </row>
    <row r="22" spans="1:4" x14ac:dyDescent="0.25">
      <c r="A22">
        <v>13</v>
      </c>
      <c r="B22" s="15" t="s">
        <v>134</v>
      </c>
      <c r="C22" s="3" t="s">
        <v>135</v>
      </c>
      <c r="D22">
        <v>1234583317</v>
      </c>
    </row>
    <row r="23" spans="1:4" ht="60" x14ac:dyDescent="0.25">
      <c r="A23">
        <v>14</v>
      </c>
      <c r="B23" s="13" t="s">
        <v>136</v>
      </c>
      <c r="C23" s="14" t="s">
        <v>137</v>
      </c>
      <c r="D23">
        <v>1234583317</v>
      </c>
    </row>
    <row r="24" spans="1:4" x14ac:dyDescent="0.25">
      <c r="A24">
        <v>15</v>
      </c>
      <c r="B24" s="15" t="s">
        <v>138</v>
      </c>
      <c r="C24" s="3" t="s">
        <v>139</v>
      </c>
      <c r="D24">
        <v>1234583317</v>
      </c>
    </row>
    <row r="25" spans="1:4" x14ac:dyDescent="0.25">
      <c r="A25">
        <v>16</v>
      </c>
      <c r="B25" s="15" t="s">
        <v>72</v>
      </c>
      <c r="C25" s="3" t="s">
        <v>72</v>
      </c>
      <c r="D25">
        <v>1234583317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140</v>
      </c>
      <c r="E10" s="3" t="s">
        <v>141</v>
      </c>
      <c r="F10">
        <v>1234583317</v>
      </c>
    </row>
    <row r="11" spans="1:6" x14ac:dyDescent="0.25">
      <c r="A11">
        <v>2</v>
      </c>
      <c r="B11" t="s">
        <v>60</v>
      </c>
      <c r="C11" s="9">
        <v>0.15</v>
      </c>
      <c r="D11" s="3" t="s">
        <v>142</v>
      </c>
      <c r="E11" s="3" t="s">
        <v>143</v>
      </c>
      <c r="F11">
        <v>1234583317</v>
      </c>
    </row>
    <row r="12" spans="1:6" x14ac:dyDescent="0.25">
      <c r="A12">
        <v>3</v>
      </c>
      <c r="B12" t="s">
        <v>61</v>
      </c>
      <c r="C12" s="9">
        <v>0.1</v>
      </c>
      <c r="D12" s="3" t="s">
        <v>144</v>
      </c>
      <c r="E12" s="3" t="s">
        <v>145</v>
      </c>
      <c r="F12">
        <v>1234583317</v>
      </c>
    </row>
    <row r="13" spans="1:6" x14ac:dyDescent="0.25">
      <c r="A13">
        <v>4</v>
      </c>
      <c r="B13" t="s">
        <v>62</v>
      </c>
      <c r="C13" s="9">
        <v>0.1</v>
      </c>
      <c r="D13" s="3" t="s">
        <v>146</v>
      </c>
      <c r="E13" s="3" t="s">
        <v>147</v>
      </c>
      <c r="F13">
        <v>1234583317</v>
      </c>
    </row>
    <row r="14" spans="1:6" x14ac:dyDescent="0.25">
      <c r="A14">
        <v>5</v>
      </c>
      <c r="B14" t="s">
        <v>63</v>
      </c>
      <c r="C14" s="9">
        <v>0.2</v>
      </c>
      <c r="D14" s="3" t="s">
        <v>148</v>
      </c>
      <c r="E14" s="3" t="s">
        <v>149</v>
      </c>
      <c r="F14">
        <v>1234583317</v>
      </c>
    </row>
    <row r="15" spans="1:6" x14ac:dyDescent="0.25">
      <c r="A15">
        <v>6</v>
      </c>
      <c r="B15" t="s">
        <v>64</v>
      </c>
      <c r="C15" s="9">
        <v>0.2</v>
      </c>
      <c r="D15" s="3" t="s">
        <v>150</v>
      </c>
      <c r="E15" s="3" t="s">
        <v>151</v>
      </c>
      <c r="F15">
        <v>1234583317</v>
      </c>
    </row>
    <row r="16" spans="1:6" x14ac:dyDescent="0.25">
      <c r="C16" s="6">
        <f>SUM(C10:C15)</f>
        <v>1.0499999999999998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19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155219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78</v>
      </c>
      <c r="H6" s="3">
        <v>75</v>
      </c>
      <c r="I6" s="3">
        <v>75</v>
      </c>
      <c r="J6" s="3">
        <v>70</v>
      </c>
      <c r="K6" s="3">
        <v>75</v>
      </c>
      <c r="L6" s="3">
        <v>79</v>
      </c>
      <c r="M6">
        <f>G6*Komponen!C10 + H6*Komponen!C11 + I6*Komponen!C12 + J6*Komponen!C13 + K6*Komponen!C14 + L6*Komponen!C15</f>
        <v>79.95</v>
      </c>
      <c r="N6" t="str">
        <f t="shared" si="0"/>
        <v>A-</v>
      </c>
    </row>
    <row r="7" spans="1:14" x14ac:dyDescent="0.25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80</v>
      </c>
      <c r="H7" s="3">
        <v>78</v>
      </c>
      <c r="I7" s="3">
        <v>78</v>
      </c>
      <c r="J7" s="3">
        <v>78</v>
      </c>
      <c r="K7" s="3">
        <v>78</v>
      </c>
      <c r="L7" s="3">
        <v>80</v>
      </c>
      <c r="M7">
        <f>G7*Komponen!C10 + H7*Komponen!C11 + I7*Komponen!C12 + J7*Komponen!C13 + K7*Komponen!C14 + L7*Komponen!C15</f>
        <v>82.9</v>
      </c>
      <c r="N7" t="str">
        <f t="shared" si="0"/>
        <v>A</v>
      </c>
    </row>
    <row r="8" spans="1:14" x14ac:dyDescent="0.25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78</v>
      </c>
      <c r="H8" s="3">
        <v>75</v>
      </c>
      <c r="I8" s="3">
        <v>75</v>
      </c>
      <c r="J8" s="3">
        <v>70</v>
      </c>
      <c r="K8" s="3">
        <v>75</v>
      </c>
      <c r="L8" s="3">
        <v>79</v>
      </c>
      <c r="M8">
        <f>G8*Komponen!C10 + H8*Komponen!C11 + I8*Komponen!C12 + J8*Komponen!C13 + K8*Komponen!C14 + L8*Komponen!C15</f>
        <v>79.95</v>
      </c>
      <c r="N8" t="str">
        <f t="shared" si="0"/>
        <v>A-</v>
      </c>
    </row>
    <row r="9" spans="1:14" x14ac:dyDescent="0.25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78</v>
      </c>
      <c r="H9" s="3">
        <v>75</v>
      </c>
      <c r="I9" s="3">
        <v>75</v>
      </c>
      <c r="J9" s="3">
        <v>70</v>
      </c>
      <c r="K9" s="3">
        <v>75</v>
      </c>
      <c r="L9" s="3">
        <v>79</v>
      </c>
      <c r="M9">
        <f>G9*Komponen!C10 + H9*Komponen!C11 + I9*Komponen!C12 + J9*Komponen!C13 + K9*Komponen!C14 + L9*Komponen!C15</f>
        <v>79.95</v>
      </c>
      <c r="N9" t="str">
        <f t="shared" si="0"/>
        <v>A-</v>
      </c>
    </row>
    <row r="10" spans="1:14" x14ac:dyDescent="0.25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78</v>
      </c>
      <c r="L10" s="3">
        <v>75</v>
      </c>
      <c r="M10">
        <f>G10*Komponen!C10 + H10*Komponen!C11 + I10*Komponen!C12 + J10*Komponen!C13 + K10*Komponen!C14 + L10*Komponen!C15</f>
        <v>82.6</v>
      </c>
      <c r="N10" t="str">
        <f t="shared" si="0"/>
        <v>A</v>
      </c>
    </row>
    <row r="11" spans="1:14" x14ac:dyDescent="0.25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78</v>
      </c>
      <c r="H11" s="3">
        <v>75</v>
      </c>
      <c r="I11" s="3">
        <v>75</v>
      </c>
      <c r="J11" s="3">
        <v>70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25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74.75</v>
      </c>
      <c r="N12" t="str">
        <f t="shared" si="0"/>
        <v>B+</v>
      </c>
    </row>
    <row r="13" spans="1:14" x14ac:dyDescent="0.25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25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25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5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25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75</v>
      </c>
      <c r="K23" s="3">
        <v>70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  <row r="27" spans="1:14" x14ac:dyDescent="0.25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 x14ac:dyDescent="0.25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25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  <row r="31" spans="1:14" x14ac:dyDescent="0.25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75</v>
      </c>
      <c r="K31" s="3">
        <v>70</v>
      </c>
      <c r="L31" s="3">
        <v>70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73.5</v>
      </c>
      <c r="N32" t="str">
        <f t="shared" si="0"/>
        <v>B+</v>
      </c>
    </row>
    <row r="33" spans="1:14" x14ac:dyDescent="0.25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>
        <v>10</v>
      </c>
      <c r="H33" s="3">
        <v>10</v>
      </c>
      <c r="I33" s="3">
        <v>10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10.5</v>
      </c>
      <c r="N33" t="str">
        <f t="shared" si="0"/>
        <v>E</v>
      </c>
    </row>
    <row r="34" spans="1:14" x14ac:dyDescent="0.25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>
        <v>10</v>
      </c>
      <c r="H36" s="3">
        <v>10</v>
      </c>
      <c r="I36" s="3">
        <v>10</v>
      </c>
      <c r="J36" s="3">
        <v>10</v>
      </c>
      <c r="K36" s="3">
        <v>10</v>
      </c>
      <c r="L36" s="3">
        <v>10</v>
      </c>
      <c r="M36">
        <f>G36*Komponen!C10 + H36*Komponen!C11 + I36*Komponen!C12 + J36*Komponen!C13 + K36*Komponen!C14 + L36*Komponen!C15</f>
        <v>10.5</v>
      </c>
      <c r="N36" t="str">
        <f t="shared" si="0"/>
        <v>E</v>
      </c>
    </row>
    <row r="37" spans="1:14" x14ac:dyDescent="0.25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73.5</v>
      </c>
      <c r="N37" t="str">
        <f t="shared" si="0"/>
        <v>B+</v>
      </c>
    </row>
    <row r="38" spans="1:14" x14ac:dyDescent="0.25">
      <c r="A38">
        <v>34</v>
      </c>
      <c r="B38">
        <v>20230110804003</v>
      </c>
      <c r="C38" t="s">
        <v>109</v>
      </c>
      <c r="D38">
        <v>158587</v>
      </c>
      <c r="E38" t="s">
        <v>1</v>
      </c>
      <c r="F38" t="s">
        <v>110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10.5</v>
      </c>
      <c r="N38" t="str">
        <f t="shared" si="0"/>
        <v>E</v>
      </c>
    </row>
    <row r="39" spans="1:14" x14ac:dyDescent="0.25">
      <c r="A39">
        <v>35</v>
      </c>
      <c r="B39">
        <v>20240110816001</v>
      </c>
      <c r="C39" t="s">
        <v>111</v>
      </c>
      <c r="D39">
        <v>158312</v>
      </c>
      <c r="E39" t="s">
        <v>1</v>
      </c>
      <c r="F39" t="s">
        <v>3</v>
      </c>
      <c r="G39" s="3">
        <v>70</v>
      </c>
      <c r="H39" s="3">
        <v>70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73.5</v>
      </c>
      <c r="N3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2025-01-13T03:52:56Z</dcterms:created>
  <dcterms:modified xsi:type="dcterms:W3CDTF">2025-01-29T00:12:13Z</dcterms:modified>
  <cp:category>nilai</cp:category>
</cp:coreProperties>
</file>