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B852E201-887B-42C0-BF51-7A4A58D16BB1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<sst xmlns="http://schemas.openxmlformats.org/spreadsheetml/2006/main" count="218" uniqueCount="138">
  <si>
    <t>KODE MK</t>
  </si>
  <si>
    <t>E1C1A03S</t>
  </si>
  <si>
    <t>NAMA MK</t>
  </si>
  <si>
    <t>BAHASA INDONESIA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</si>
  <si>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</si>
  <si>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</si>
  <si>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</si>
  <si>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</si>
  <si>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</si>
  <si>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</si>
  <si>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</si>
  <si>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</si>
  <si>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AHYATI KURNIAMALA N,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</si>
  <si>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</si>
  <si>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</si>
  <si>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</si>
  <si>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</si>
  <si>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</si>
  <si>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</si>
  <si>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Sejarah dan perkembangan bahasa indonesia</t>
  </si>
  <si>
    <t>History and development of Indonesian</t>
  </si>
  <si>
    <t>Struktur bahasa indonesia</t>
  </si>
  <si>
    <t>Structure of Indonesian</t>
  </si>
  <si>
    <t>Fungsi dan kedudukan bahasa indonesia</t>
  </si>
  <si>
    <t>Function and position of Indonesian</t>
  </si>
  <si>
    <t>Tanda baca dan tata bahasa indonesia</t>
  </si>
  <si>
    <t>Punctuation and grammar of Indonesian</t>
  </si>
  <si>
    <t>Jenis kalimat; Jenis paragraf</t>
  </si>
  <si>
    <t>Types of sentences; Types of paragraphs</t>
  </si>
  <si>
    <t>Akronim dan singkatan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</si>
  <si>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Acronyms and abbreviations</t>
    </r>
  </si>
  <si>
    <t>UTS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</si>
  <si>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Midterm exam</t>
    </r>
  </si>
  <si>
    <t>Penulisan kutipan dan daftar pustaka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</si>
  <si>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Writing citations and bibliographies</t>
    </r>
  </si>
  <si>
    <t>Surat lamaran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</si>
  <si>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Application letter</t>
    </r>
  </si>
  <si>
    <t>Esai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</si>
  <si>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Essay</t>
    </r>
  </si>
  <si>
    <t>Menjadi pembawa acara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</si>
  <si>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Becoming a host</t>
    </r>
  </si>
  <si>
    <t>Pidato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</si>
  <si>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Speech</t>
    </r>
  </si>
  <si>
    <t>Membuat esai tentang bidang keahlian mahasiswa</t>
  </si>
  <si>
    <t>Making an essay about the student's field of expertise</t>
  </si>
  <si>
    <t>Membuat video promosi produk barang/ jasa/ obat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</si>
  <si>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Times New Roman"/>
        <charset val="134"/>
      </rPr>
      <t>Making a promotional video for a product/service/medicine</t>
    </r>
  </si>
  <si>
    <t>UAS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</si>
  <si>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</si>
  <si>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</si>
  <si>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</si>
  <si>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</si>
  <si>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</si>
  <si>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</si>
  <si>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</si>
  <si>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</si>
  <si>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</si>
  <si>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</si>
  <si>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</si>
  <si>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</si>
  <si>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</si>
  <si>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</si>
  <si>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</si>
  <si>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</si>
  <si>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</si>
  <si>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</si>
  <si>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</si>
  <si>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</si>
  <si>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</si>
  <si>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</si>
  <si>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</si>
  <si>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</si>
  <si>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</si>
  <si>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</si>
  <si>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</si>
  <si>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</si>
  <si>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</si>
  <si>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</si>
  <si>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</si>
  <si>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</si>
  <si>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</si>
  <si>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</si>
  <si>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</si>
  <si>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</si>
  <si>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</si>
  <si>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</si>
  <si>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</si>
  <si>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</si>
  <si>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</si>
  <si>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</si>
  <si>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</si>
  <si>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</si>
  <si>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</si>
  <si>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</si>
  <si>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</si>
  <si>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</si>
  <si>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</si>
  <si>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</si>
  <si>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</si>
  <si>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</si>
  <si>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(E1C1A03S)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</si>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</sst>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 ht="15.75">
      <c r="A10">
        <v>1</v>
      </c>
      <c r="B10" s="11" t="s">
        <v>17</v>
      </c>
      <c r="C10" s="11" t="s">
        <v>18</v>
      </c>
      <c r="D10">
        <v>1234580735</v>
      </c>
    </row>
    <row r="11" spans="1:4" ht="15.75">
      <c r="A11">
        <v>2</v>
      </c>
      <c r="B11" s="11" t="s">
        <v>19</v>
      </c>
      <c r="C11" s="11" t="s">
        <v>20</v>
      </c>
      <c r="D11">
        <v>1234580735</v>
      </c>
    </row>
    <row r="12" spans="1:4" ht="15.75">
      <c r="A12">
        <v>3</v>
      </c>
      <c r="B12" s="11" t="s">
        <v>21</v>
      </c>
      <c r="C12" s="11" t="s">
        <v>22</v>
      </c>
      <c r="D12">
        <v>1234580735</v>
      </c>
    </row>
    <row r="13" spans="1:4" ht="15.75">
      <c r="A13">
        <v>4</v>
      </c>
      <c r="B13" s="11" t="s">
        <v>23</v>
      </c>
      <c r="C13" s="11" t="s">
        <v>24</v>
      </c>
      <c r="D13">
        <v>1234580735</v>
      </c>
    </row>
    <row r="14" spans="1:4" ht="15.75">
      <c r="A14">
        <v>5</v>
      </c>
      <c r="B14" s="11" t="s">
        <v>25</v>
      </c>
      <c r="C14" s="11" t="s">
        <v>26</v>
      </c>
      <c r="D14">
        <v>1234580735</v>
      </c>
    </row>
    <row r="15" spans="1:4" ht="15.75">
      <c r="A15">
        <v>6</v>
      </c>
      <c r="B15" s="11" t="s">
        <v>27</v>
      </c>
      <c r="C15" s="11" t="s">
        <v>28</v>
      </c>
      <c r="D15">
        <v>1234580735</v>
      </c>
    </row>
    <row r="16" spans="1:4" ht="15.75">
      <c r="A16">
        <v>7</v>
      </c>
      <c r="B16" s="12" t="s">
        <v>29</v>
      </c>
      <c r="C16" s="11" t="s">
        <v>30</v>
      </c>
      <c r="D16">
        <v>1234580735</v>
      </c>
    </row>
    <row r="17" spans="1:4" ht="15.75">
      <c r="A17">
        <v>8</v>
      </c>
      <c r="B17" s="12" t="s">
        <v>31</v>
      </c>
      <c r="C17" s="11" t="s">
        <v>32</v>
      </c>
      <c r="D17">
        <v>1234580735</v>
      </c>
    </row>
    <row r="18" spans="1:4" ht="15.75">
      <c r="A18">
        <v>9</v>
      </c>
      <c r="B18" s="12" t="s">
        <v>33</v>
      </c>
      <c r="C18" s="11" t="s">
        <v>34</v>
      </c>
      <c r="D18">
        <v>1234580735</v>
      </c>
    </row>
    <row r="19" spans="1:4" ht="15.75">
      <c r="A19">
        <v>10</v>
      </c>
      <c r="B19" s="12" t="s">
        <v>35</v>
      </c>
      <c r="C19" s="11" t="s">
        <v>36</v>
      </c>
      <c r="D19">
        <v>1234580735</v>
      </c>
    </row>
    <row r="20" spans="1:4" ht="15.75">
      <c r="A20">
        <v>11</v>
      </c>
      <c r="B20" s="12" t="s">
        <v>37</v>
      </c>
      <c r="C20" s="11" t="s">
        <v>38</v>
      </c>
      <c r="D20">
        <v>1234580735</v>
      </c>
    </row>
    <row r="21" spans="1:4" ht="15.75">
      <c r="A21">
        <v>12</v>
      </c>
      <c r="B21" s="12" t="s">
        <v>39</v>
      </c>
      <c r="C21" s="11" t="s">
        <v>40</v>
      </c>
      <c r="D21">
        <v>1234580735</v>
      </c>
    </row>
    <row r="22" spans="1:4" ht="15.75">
      <c r="A22">
        <v>13</v>
      </c>
      <c r="B22" s="12" t="s">
        <v>41</v>
      </c>
      <c r="C22" s="11" t="s">
        <v>42</v>
      </c>
      <c r="D22">
        <v>1234580735</v>
      </c>
    </row>
    <row r="23" spans="1:4" ht="15.75">
      <c r="A23">
        <v>14</v>
      </c>
      <c r="B23" s="12" t="s">
        <v>43</v>
      </c>
      <c r="C23" s="11" t="s">
        <v>44</v>
      </c>
      <c r="D23">
        <v>1234580735</v>
      </c>
    </row>
    <row r="24" spans="1:4" ht="15.75">
      <c r="A24">
        <v>15</v>
      </c>
      <c r="B24" s="12" t="s">
        <v>45</v>
      </c>
      <c r="C24" s="11" t="s">
        <v>46</v>
      </c>
      <c r="D24">
        <v>1234580735</v>
      </c>
    </row>
    <row r="25" spans="1:4" ht="15.75">
      <c r="A25">
        <v>16</v>
      </c>
      <c r="B25" s="12" t="s">
        <v>47</v>
      </c>
      <c r="C25" s="11" t="s">
        <v>48</v>
      </c>
      <c r="D25">
        <v>1234580735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3" t="s">
        <v>51</v>
      </c>
      <c r="C3" s="13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0.2</v>
      </c>
      <c r="D10" s="4" t="s">
        <v>92</v>
      </c>
      <c r="E10" s="4" t="s">
        <v>93</v>
      </c>
      <c r="F10">
        <v>1234580735</v>
      </c>
    </row>
    <row r="11" spans="1:6">
      <c r="A11">
        <v>2</v>
      </c>
      <c r="B11" t="s">
        <v>94</v>
      </c>
      <c r="C11" s="3"/>
      <c r="D11" s="4" t="s">
        <v>95</v>
      </c>
      <c r="E11" s="4"/>
      <c r="F11">
        <v>1234580735</v>
      </c>
    </row>
    <row r="12" spans="1:6">
      <c r="A12">
        <v>3</v>
      </c>
      <c r="B12" t="s">
        <v>96</v>
      </c>
      <c r="C12" s="3">
        <v>0.1</v>
      </c>
      <c r="D12" s="4"/>
      <c r="E12" s="4"/>
      <c r="F12">
        <v>1234580735</v>
      </c>
    </row>
    <row r="13" spans="1:6">
      <c r="A13">
        <v>4</v>
      </c>
      <c r="B13" t="s">
        <v>97</v>
      </c>
      <c r="C13" s="3">
        <v>0.2</v>
      </c>
      <c r="D13" s="4"/>
      <c r="E13" s="4"/>
      <c r="F13">
        <v>1234580735</v>
      </c>
    </row>
    <row r="14" spans="1:6">
      <c r="A14">
        <v>5</v>
      </c>
      <c r="B14" t="s">
        <v>98</v>
      </c>
      <c r="C14" s="3">
        <v>0.25</v>
      </c>
      <c r="D14" s="4"/>
      <c r="E14" s="4"/>
      <c r="F14">
        <v>1234580735</v>
      </c>
    </row>
    <row r="15" spans="1:6">
      <c r="A15">
        <v>6</v>
      </c>
      <c r="B15" t="s">
        <v>99</v>
      </c>
      <c r="C15" s="3">
        <v>0.25</v>
      </c>
      <c r="D15" s="4"/>
      <c r="E15" s="4"/>
      <c r="F15">
        <v>1234580735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0" workbookViewId="0">
      <selection activeCell="K27" sqref="K2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100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  <c r="G3" s="2" t="s">
        <v>91</v>
      </c>
      <c r="H3" s="2" t="s">
        <v>94</v>
      </c>
      <c r="I3" s="2" t="s">
        <v>96</v>
      </c>
      <c r="J3" s="2" t="s">
        <v>97</v>
      </c>
      <c r="K3" s="2" t="s">
        <v>31</v>
      </c>
      <c r="L3" s="2" t="s">
        <v>47</v>
      </c>
      <c r="M3" s="2" t="s">
        <v>106</v>
      </c>
      <c r="N3" s="2" t="s">
        <v>107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20240510310066</v>
      </c>
      <c r="C5" t="s">
        <v>108</v>
      </c>
      <c r="D5">
        <v>157911</v>
      </c>
      <c r="E5" t="s">
        <v>1</v>
      </c>
      <c r="F5" t="s">
        <v>3</v>
      </c>
      <c r="G5" s="4">
        <v>80</v>
      </c>
      <c r="H5" s="4"/>
      <c r="I5" s="4">
        <v>75</v>
      </c>
      <c r="J5" s="4">
        <v>75</v>
      </c>
      <c r="K5" s="4">
        <v>80</v>
      </c>
      <c r="L5" s="4">
        <v>85</v>
      </c>
      <c r="M5">
        <f>G5*Komponen!C10+H5*Komponen!C11+I5*Komponen!C12+J5*Komponen!C13+K5*Komponen!C14+L5*Komponen!C15</f>
        <v>79.75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>
        <v>20240510310067</v>
      </c>
      <c r="C6" t="s">
        <v>109</v>
      </c>
      <c r="D6">
        <v>157912</v>
      </c>
      <c r="E6" t="s">
        <v>1</v>
      </c>
      <c r="F6" t="s">
        <v>3</v>
      </c>
      <c r="G6" s="4">
        <v>75</v>
      </c>
      <c r="H6" s="4"/>
      <c r="I6" s="4">
        <v>70</v>
      </c>
      <c r="J6" s="4">
        <v>70</v>
      </c>
      <c r="K6" s="4">
        <v>70</v>
      </c>
      <c r="L6" s="4">
        <v>50</v>
      </c>
      <c r="M6">
        <f>G6*Komponen!C10+H6*Komponen!C11+I6*Komponen!C12+J6*Komponen!C13+K6*Komponen!C14+L6*Komponen!C15</f>
        <v>66</v>
      </c>
      <c r="N6" t="str">
        <f t="shared" si="0"/>
        <v>B</v>
      </c>
    </row>
    <row r="7" spans="1:14">
      <c r="A7">
        <v>3</v>
      </c>
      <c r="B7">
        <v>20240510310068</v>
      </c>
      <c r="C7" t="s">
        <v>110</v>
      </c>
      <c r="D7">
        <v>157913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80</v>
      </c>
      <c r="N7" t="str">
        <f t="shared" si="0"/>
        <v>A</v>
      </c>
    </row>
    <row r="8" spans="1:14">
      <c r="A8">
        <v>4</v>
      </c>
      <c r="B8">
        <v>20240510310069</v>
      </c>
      <c r="C8" t="s">
        <v>111</v>
      </c>
      <c r="D8">
        <v>157914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80</v>
      </c>
      <c r="N8" t="str">
        <f t="shared" si="0"/>
        <v>A</v>
      </c>
    </row>
    <row r="9" spans="1:14">
      <c r="A9">
        <v>5</v>
      </c>
      <c r="B9">
        <v>20240510310070</v>
      </c>
      <c r="C9" t="s">
        <v>112</v>
      </c>
      <c r="D9">
        <v>157915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>
        <v>20240510310071</v>
      </c>
      <c r="C10" t="s">
        <v>113</v>
      </c>
      <c r="D10">
        <v>157916</v>
      </c>
      <c r="E10" t="s">
        <v>1</v>
      </c>
      <c r="F10" t="s">
        <v>3</v>
      </c>
      <c r="G10" s="4">
        <v>90</v>
      </c>
      <c r="H10" s="4"/>
      <c r="I10" s="4">
        <v>85</v>
      </c>
      <c r="J10" s="4">
        <v>85</v>
      </c>
      <c r="K10" s="4">
        <v>85</v>
      </c>
      <c r="L10" s="4">
        <v>85</v>
      </c>
      <c r="M10">
        <f>G10*Komponen!C10+H10*Komponen!C11+I10*Komponen!C12+J10*Komponen!C13+K10*Komponen!C14+L10*Komponen!C15</f>
        <v>86</v>
      </c>
      <c r="N10" t="str">
        <f t="shared" si="0"/>
        <v>A</v>
      </c>
    </row>
    <row r="11" spans="1:14">
      <c r="A11">
        <v>7</v>
      </c>
      <c r="B11">
        <v>20240510310072</v>
      </c>
      <c r="C11" t="s">
        <v>114</v>
      </c>
      <c r="D11">
        <v>157917</v>
      </c>
      <c r="E11" t="s">
        <v>1</v>
      </c>
      <c r="F11" t="s">
        <v>3</v>
      </c>
      <c r="G11" s="4">
        <v>85</v>
      </c>
      <c r="H11" s="4"/>
      <c r="I11" s="4">
        <v>80</v>
      </c>
      <c r="J11" s="4">
        <v>85</v>
      </c>
      <c r="K11" s="4">
        <v>80</v>
      </c>
      <c r="L11" s="4">
        <v>80</v>
      </c>
      <c r="M11">
        <f>G11*Komponen!C10+H11*Komponen!C11+I11*Komponen!C12+J11*Komponen!C13+K11*Komponen!C14+L11*Komponen!C15</f>
        <v>82</v>
      </c>
      <c r="N11" t="str">
        <f t="shared" si="0"/>
        <v>A</v>
      </c>
    </row>
    <row r="12" spans="1:14">
      <c r="A12">
        <v>8</v>
      </c>
      <c r="B12">
        <v>20240510310073</v>
      </c>
      <c r="C12" t="s">
        <v>115</v>
      </c>
      <c r="D12">
        <v>157918</v>
      </c>
      <c r="E12" t="s">
        <v>1</v>
      </c>
      <c r="F12" t="s">
        <v>3</v>
      </c>
      <c r="G12" s="4">
        <v>80</v>
      </c>
      <c r="H12" s="4"/>
      <c r="I12" s="4">
        <v>75</v>
      </c>
      <c r="J12" s="4">
        <v>80</v>
      </c>
      <c r="K12" s="4">
        <v>80</v>
      </c>
      <c r="L12" s="4">
        <v>60</v>
      </c>
      <c r="M12">
        <f>G12*Komponen!C10+H12*Komponen!C11+I12*Komponen!C12+J12*Komponen!C13+K12*Komponen!C14+L12*Komponen!C15</f>
        <v>74.5</v>
      </c>
      <c r="N12" t="str">
        <f t="shared" si="0"/>
        <v>B+</v>
      </c>
    </row>
    <row r="13" spans="1:14">
      <c r="A13">
        <v>9</v>
      </c>
      <c r="B13">
        <v>20240510310074</v>
      </c>
      <c r="C13" t="s">
        <v>116</v>
      </c>
      <c r="D13">
        <v>157919</v>
      </c>
      <c r="E13" t="s">
        <v>1</v>
      </c>
      <c r="F13" t="s">
        <v>3</v>
      </c>
      <c r="G13" s="4">
        <v>85</v>
      </c>
      <c r="H13" s="4"/>
      <c r="I13" s="4">
        <v>85</v>
      </c>
      <c r="J13" s="4">
        <v>85</v>
      </c>
      <c r="K13" s="4">
        <v>85</v>
      </c>
      <c r="L13" s="4">
        <v>85</v>
      </c>
      <c r="M13">
        <f>G13*Komponen!C10+H13*Komponen!C11+I13*Komponen!C12+J13*Komponen!C13+K13*Komponen!C14+L13*Komponen!C15</f>
        <v>85</v>
      </c>
      <c r="N13" t="str">
        <f t="shared" si="0"/>
        <v>A</v>
      </c>
    </row>
    <row r="14" spans="1:14">
      <c r="A14">
        <v>10</v>
      </c>
      <c r="B14">
        <v>20240510310075</v>
      </c>
      <c r="C14" t="s">
        <v>117</v>
      </c>
      <c r="D14">
        <v>157920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80</v>
      </c>
      <c r="N14" t="str">
        <f t="shared" si="0"/>
        <v>A</v>
      </c>
    </row>
    <row r="15" spans="1:14">
      <c r="A15">
        <v>11</v>
      </c>
      <c r="B15">
        <v>20240510310076</v>
      </c>
      <c r="C15" t="s">
        <v>118</v>
      </c>
      <c r="D15">
        <v>157921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80</v>
      </c>
      <c r="N15" t="str">
        <f t="shared" si="0"/>
        <v>A</v>
      </c>
    </row>
    <row r="16" spans="1:14">
      <c r="A16">
        <v>12</v>
      </c>
      <c r="B16">
        <v>20240510310077</v>
      </c>
      <c r="C16" t="s">
        <v>119</v>
      </c>
      <c r="D16">
        <v>157922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>
        <v>20240510310078</v>
      </c>
      <c r="C17" t="s">
        <v>120</v>
      </c>
      <c r="D17">
        <v>157923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85</v>
      </c>
      <c r="M17">
        <f>G17*Komponen!C10+H17*Komponen!C11+I17*Komponen!C12+J17*Komponen!C13+K17*Komponen!C14+L17*Komponen!C15</f>
        <v>81.25</v>
      </c>
      <c r="N17" t="str">
        <f t="shared" si="0"/>
        <v>A</v>
      </c>
    </row>
    <row r="18" spans="1:14">
      <c r="A18">
        <v>14</v>
      </c>
      <c r="B18">
        <v>20240510310079</v>
      </c>
      <c r="C18" t="s">
        <v>121</v>
      </c>
      <c r="D18">
        <v>157924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85</v>
      </c>
      <c r="K18" s="4">
        <v>80</v>
      </c>
      <c r="L18" s="4">
        <v>80</v>
      </c>
      <c r="M18">
        <f>G18*Komponen!C10+H18*Komponen!C11+I18*Komponen!C12+J18*Komponen!C13+K18*Komponen!C14+L18*Komponen!C15</f>
        <v>81</v>
      </c>
      <c r="N18" t="str">
        <f t="shared" si="0"/>
        <v>A</v>
      </c>
    </row>
    <row r="19" spans="1:14">
      <c r="A19">
        <v>15</v>
      </c>
      <c r="B19">
        <v>20240510310080</v>
      </c>
      <c r="C19" t="s">
        <v>122</v>
      </c>
      <c r="D19">
        <v>157925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80</v>
      </c>
      <c r="N19" t="str">
        <f t="shared" si="0"/>
        <v>A</v>
      </c>
    </row>
    <row r="20" spans="1:14">
      <c r="A20">
        <v>16</v>
      </c>
      <c r="B20">
        <v>20240510310081</v>
      </c>
      <c r="C20" t="s">
        <v>123</v>
      </c>
      <c r="D20">
        <v>157926</v>
      </c>
      <c r="E20" t="s">
        <v>1</v>
      </c>
      <c r="F20" t="s">
        <v>3</v>
      </c>
      <c r="G20" s="4">
        <v>70</v>
      </c>
      <c r="H20" s="4"/>
      <c r="I20" s="4">
        <v>70</v>
      </c>
      <c r="J20" s="4">
        <v>70</v>
      </c>
      <c r="K20" s="4">
        <v>20</v>
      </c>
      <c r="L20" s="4">
        <v>20</v>
      </c>
      <c r="M20">
        <f>G20*Komponen!C10+H20*Komponen!C11+I20*Komponen!C12+J20*Komponen!C13+K20*Komponen!C14+L20*Komponen!C15</f>
        <v>45</v>
      </c>
      <c r="N20" t="str">
        <f t="shared" si="0"/>
        <v>D</v>
      </c>
    </row>
    <row r="21" spans="1:14">
      <c r="A21">
        <v>17</v>
      </c>
      <c r="B21">
        <v>20240510310082</v>
      </c>
      <c r="C21" t="s">
        <v>124</v>
      </c>
      <c r="D21">
        <v>157927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85</v>
      </c>
      <c r="M21">
        <f>G21*Komponen!C10+H21*Komponen!C11+I21*Komponen!C12+J21*Komponen!C13+K21*Komponen!C14+L21*Komponen!C15</f>
        <v>81.25</v>
      </c>
      <c r="N21" t="str">
        <f t="shared" si="0"/>
        <v>A</v>
      </c>
    </row>
    <row r="22" spans="1:14">
      <c r="A22">
        <v>18</v>
      </c>
      <c r="B22">
        <v>20240510310136</v>
      </c>
      <c r="C22" t="s">
        <v>125</v>
      </c>
      <c r="D22">
        <v>157981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85</v>
      </c>
      <c r="K22" s="4">
        <v>85</v>
      </c>
      <c r="L22" s="4">
        <v>85</v>
      </c>
      <c r="M22">
        <f>G22*Komponen!C10+H22*Komponen!C11+I22*Komponen!C12+J22*Komponen!C13+K22*Komponen!C14+L22*Komponen!C15</f>
        <v>83.5</v>
      </c>
      <c r="N22" t="str">
        <f t="shared" si="0"/>
        <v>A</v>
      </c>
    </row>
    <row r="23" spans="1:14">
      <c r="A23">
        <v>19</v>
      </c>
      <c r="B23">
        <v>20240510310137</v>
      </c>
      <c r="C23" t="s">
        <v>126</v>
      </c>
      <c r="D23">
        <v>157982</v>
      </c>
      <c r="E23" t="s">
        <v>1</v>
      </c>
      <c r="F23" t="s">
        <v>3</v>
      </c>
      <c r="G23" s="4">
        <v>80</v>
      </c>
      <c r="H23" s="4"/>
      <c r="I23" s="4">
        <v>70</v>
      </c>
      <c r="J23" s="4">
        <v>70</v>
      </c>
      <c r="K23" s="4">
        <v>20</v>
      </c>
      <c r="L23" s="4">
        <v>80</v>
      </c>
      <c r="M23">
        <f>G23*Komponen!C10+H23*Komponen!C11+I23*Komponen!C12+J23*Komponen!C13+K23*Komponen!C14+L23*Komponen!C15</f>
        <v>62</v>
      </c>
      <c r="N23" t="str">
        <f t="shared" si="0"/>
        <v>B-</v>
      </c>
    </row>
    <row r="24" spans="1:14">
      <c r="A24">
        <v>20</v>
      </c>
      <c r="B24">
        <v>20240510310138</v>
      </c>
      <c r="C24" t="s">
        <v>127</v>
      </c>
      <c r="D24">
        <v>157983</v>
      </c>
      <c r="E24" t="s">
        <v>1</v>
      </c>
      <c r="F24" t="s">
        <v>3</v>
      </c>
      <c r="G24" s="4">
        <v>80</v>
      </c>
      <c r="H24" s="4"/>
      <c r="I24" s="4">
        <v>70</v>
      </c>
      <c r="J24" s="4">
        <v>80</v>
      </c>
      <c r="K24" s="4">
        <v>70</v>
      </c>
      <c r="L24" s="4">
        <v>80</v>
      </c>
      <c r="M24">
        <f>G24*Komponen!C10+H24*Komponen!C11+I24*Komponen!C12+J24*Komponen!C13+K24*Komponen!C14+L24*Komponen!C15</f>
        <v>76.5</v>
      </c>
      <c r="N24" t="str">
        <f t="shared" si="0"/>
        <v>A-</v>
      </c>
    </row>
    <row r="25" spans="1:14">
      <c r="A25">
        <v>21</v>
      </c>
      <c r="B25">
        <v>20240510310139</v>
      </c>
      <c r="C25" t="s">
        <v>128</v>
      </c>
      <c r="D25">
        <v>157984</v>
      </c>
      <c r="E25" t="s">
        <v>1</v>
      </c>
      <c r="F25" t="s">
        <v>3</v>
      </c>
      <c r="G25" s="4">
        <v>85</v>
      </c>
      <c r="H25" s="4"/>
      <c r="I25" s="4">
        <v>80</v>
      </c>
      <c r="J25" s="4">
        <v>85</v>
      </c>
      <c r="K25" s="4">
        <v>85</v>
      </c>
      <c r="L25" s="4">
        <v>85</v>
      </c>
      <c r="M25">
        <f>G25*Komponen!C10+H25*Komponen!C11+I25*Komponen!C12+J25*Komponen!C13+K25*Komponen!C14+L25*Komponen!C15</f>
        <v>84.5</v>
      </c>
      <c r="N25" t="str">
        <f t="shared" si="0"/>
        <v>A</v>
      </c>
    </row>
    <row r="26" spans="1:14">
      <c r="A26">
        <v>22</v>
      </c>
      <c r="B26">
        <v>20240510310140</v>
      </c>
      <c r="C26" t="s">
        <v>129</v>
      </c>
      <c r="D26">
        <v>157985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80</v>
      </c>
      <c r="N26" t="str">
        <f t="shared" si="0"/>
        <v>A</v>
      </c>
    </row>
    <row r="27" spans="1:14">
      <c r="A27">
        <v>23</v>
      </c>
      <c r="B27">
        <v>20240510310141</v>
      </c>
      <c r="C27" t="s">
        <v>130</v>
      </c>
      <c r="D27">
        <v>157986</v>
      </c>
      <c r="E27" t="s">
        <v>1</v>
      </c>
      <c r="F27" t="s">
        <v>3</v>
      </c>
      <c r="G27" s="4">
        <v>80</v>
      </c>
      <c r="H27" s="4"/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80</v>
      </c>
      <c r="N27" t="str">
        <f t="shared" si="0"/>
        <v>A</v>
      </c>
    </row>
    <row r="28" spans="1:14">
      <c r="A28">
        <v>24</v>
      </c>
      <c r="B28">
        <v>20240510310159</v>
      </c>
      <c r="C28" t="s">
        <v>131</v>
      </c>
      <c r="D28">
        <v>158004</v>
      </c>
      <c r="E28" t="s">
        <v>1</v>
      </c>
      <c r="F28" t="s">
        <v>3</v>
      </c>
      <c r="G28" s="4">
        <v>80</v>
      </c>
      <c r="H28" s="4"/>
      <c r="I28" s="4">
        <v>80</v>
      </c>
      <c r="J28" s="4">
        <v>85</v>
      </c>
      <c r="K28" s="4">
        <v>80</v>
      </c>
      <c r="L28" s="4">
        <v>85</v>
      </c>
      <c r="M28">
        <f>G28*Komponen!C10+H28*Komponen!C11+I28*Komponen!C12+J28*Komponen!C13+K28*Komponen!C14+L28*Komponen!C15</f>
        <v>82.25</v>
      </c>
      <c r="N28" t="str">
        <f t="shared" si="0"/>
        <v>A</v>
      </c>
    </row>
    <row r="29" spans="1:14">
      <c r="A29">
        <v>25</v>
      </c>
      <c r="B29">
        <v>20240510310160</v>
      </c>
      <c r="C29" t="s">
        <v>132</v>
      </c>
      <c r="D29">
        <v>158005</v>
      </c>
      <c r="E29" t="s">
        <v>1</v>
      </c>
      <c r="F29" t="s">
        <v>3</v>
      </c>
      <c r="G29" s="4">
        <v>80</v>
      </c>
      <c r="H29" s="4"/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80</v>
      </c>
      <c r="N29" t="str">
        <f t="shared" si="0"/>
        <v>A</v>
      </c>
    </row>
    <row r="30" spans="1:14">
      <c r="A30">
        <v>26</v>
      </c>
      <c r="B30">
        <v>20240510310161</v>
      </c>
      <c r="C30" t="s">
        <v>133</v>
      </c>
      <c r="D30">
        <v>158006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80</v>
      </c>
      <c r="N30" t="str">
        <f t="shared" si="0"/>
        <v>A</v>
      </c>
    </row>
    <row r="31" spans="1:14">
      <c r="A31">
        <v>27</v>
      </c>
      <c r="B31">
        <v>20240510310162</v>
      </c>
      <c r="C31" t="s">
        <v>134</v>
      </c>
      <c r="D31">
        <v>158007</v>
      </c>
      <c r="E31" t="s">
        <v>1</v>
      </c>
      <c r="F31" t="s">
        <v>3</v>
      </c>
      <c r="G31" s="4">
        <v>70</v>
      </c>
      <c r="H31" s="4"/>
      <c r="I31" s="4">
        <v>20</v>
      </c>
      <c r="J31" s="4">
        <v>20</v>
      </c>
      <c r="K31" s="4">
        <v>20</v>
      </c>
      <c r="L31" s="4">
        <v>20</v>
      </c>
      <c r="M31">
        <f>G31*Komponen!C10+H31*Komponen!C11+I31*Komponen!C12+J31*Komponen!C13+K31*Komponen!C14+L31*Komponen!C15</f>
        <v>30</v>
      </c>
      <c r="N31" t="str">
        <f t="shared" si="0"/>
        <v>D</v>
      </c>
    </row>
    <row r="32" spans="1:14">
      <c r="A32">
        <v>28</v>
      </c>
      <c r="B32">
        <v>20240510310163</v>
      </c>
      <c r="C32" t="s">
        <v>135</v>
      </c>
      <c r="D32">
        <v>158008</v>
      </c>
      <c r="E32" t="s">
        <v>1</v>
      </c>
      <c r="F32" t="s">
        <v>3</v>
      </c>
      <c r="G32" s="4">
        <v>80</v>
      </c>
      <c r="H32" s="4"/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80</v>
      </c>
      <c r="N32" t="str">
        <f t="shared" si="0"/>
        <v>A</v>
      </c>
    </row>
    <row r="33" spans="1:14">
      <c r="A33">
        <v>29</v>
      </c>
      <c r="B33">
        <v>20240510310164</v>
      </c>
      <c r="C33" t="s">
        <v>136</v>
      </c>
      <c r="D33">
        <v>158009</v>
      </c>
      <c r="E33" t="s">
        <v>1</v>
      </c>
      <c r="F33" t="s">
        <v>3</v>
      </c>
      <c r="G33" s="4">
        <v>85</v>
      </c>
      <c r="H33" s="4"/>
      <c r="I33" s="4">
        <v>85</v>
      </c>
      <c r="J33" s="4">
        <v>85</v>
      </c>
      <c r="K33" s="4">
        <v>85</v>
      </c>
      <c r="L33" s="4">
        <v>80</v>
      </c>
      <c r="M33">
        <f>G33*Komponen!C10+H33*Komponen!C11+I33*Komponen!C12+J33*Komponen!C13+K33*Komponen!C14+L33*Komponen!C15</f>
        <v>83.75</v>
      </c>
      <c r="N33" t="str">
        <f t="shared" si="0"/>
        <v>A</v>
      </c>
    </row>
    <row r="34" spans="1:14">
      <c r="A34">
        <v>30</v>
      </c>
      <c r="B34">
        <v>20240510310175</v>
      </c>
      <c r="C34" t="s">
        <v>137</v>
      </c>
      <c r="D34">
        <v>158020</v>
      </c>
      <c r="E34" t="s">
        <v>1</v>
      </c>
      <c r="F34" t="s">
        <v>3</v>
      </c>
      <c r="G34" s="4">
        <v>80</v>
      </c>
      <c r="H34" s="4"/>
      <c r="I34" s="4">
        <v>75</v>
      </c>
      <c r="J34" s="4">
        <v>75</v>
      </c>
      <c r="K34" s="4">
        <v>80</v>
      </c>
      <c r="L34" s="4">
        <v>80</v>
      </c>
      <c r="M34">
        <f>G34*Komponen!C10+H34*Komponen!C11+I34*Komponen!C12+J34*Komponen!C13+K34*Komponen!C14+L34*Komponen!C15</f>
        <v>78.5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2025-01-20T10:23:00Z</dcterms:created>
  <dcterms:modified xsi:type="dcterms:W3CDTF">2025-01-26T02:37:52Z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E491D42078864BF68E7685B92D5CDFEA_13</vt:lpwstr>
  </property>
  <property fmtid="{D5CDD505-2E9C-101B-9397-08002B2CF9AE}" pid="3" name="KSOProductBuildVer">
    <vt:lpwstr>1033-12.2.0.19805</vt:lpwstr>
  </property>
</Properties>
</file>