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BC1C0223-958F-497F-B3E5-4449045970B0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<sst xmlns="http://schemas.openxmlformats.org/spreadsheetml/2006/main" count="215" uniqueCount="137">
  <si>
    <t>KODE MK</t>
  </si>
  <si>
    <t>E1C1A03S</t>
  </si>
  <si>
    <t>NAMA MK</t>
  </si>
  <si>
    <t>BAHASA INDONESIA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</si>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</sst>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7" sqref="G4:L33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1234580737</v>
      </c>
    </row>
    <row r="11" spans="1:4" ht="15.75">
      <c r="A11">
        <v>2</v>
      </c>
      <c r="B11" s="11" t="s">
        <v>19</v>
      </c>
      <c r="C11" s="11" t="s">
        <v>20</v>
      </c>
      <c r="D11">
        <v>1234580737</v>
      </c>
    </row>
    <row r="12" spans="1:4" ht="15.75">
      <c r="A12">
        <v>3</v>
      </c>
      <c r="B12" s="11" t="s">
        <v>21</v>
      </c>
      <c r="C12" s="11" t="s">
        <v>22</v>
      </c>
      <c r="D12">
        <v>1234580737</v>
      </c>
    </row>
    <row r="13" spans="1:4" ht="15.75">
      <c r="A13">
        <v>4</v>
      </c>
      <c r="B13" s="11" t="s">
        <v>23</v>
      </c>
      <c r="C13" s="11" t="s">
        <v>24</v>
      </c>
      <c r="D13">
        <v>1234580737</v>
      </c>
    </row>
    <row r="14" spans="1:4" ht="15.75">
      <c r="A14">
        <v>5</v>
      </c>
      <c r="B14" s="11" t="s">
        <v>25</v>
      </c>
      <c r="C14" s="11" t="s">
        <v>26</v>
      </c>
      <c r="D14">
        <v>1234580737</v>
      </c>
    </row>
    <row r="15" spans="1:4" ht="15.75">
      <c r="A15">
        <v>6</v>
      </c>
      <c r="B15" s="11" t="s">
        <v>27</v>
      </c>
      <c r="C15" s="11" t="s">
        <v>28</v>
      </c>
      <c r="D15">
        <v>1234580737</v>
      </c>
    </row>
    <row r="16" spans="1:4" ht="15.75">
      <c r="A16">
        <v>7</v>
      </c>
      <c r="B16" s="12" t="s">
        <v>29</v>
      </c>
      <c r="C16" s="11" t="s">
        <v>30</v>
      </c>
      <c r="D16">
        <v>1234580737</v>
      </c>
    </row>
    <row r="17" spans="1:4" ht="15.75">
      <c r="A17">
        <v>8</v>
      </c>
      <c r="B17" s="12" t="s">
        <v>31</v>
      </c>
      <c r="C17" s="11" t="s">
        <v>32</v>
      </c>
      <c r="D17">
        <v>1234580737</v>
      </c>
    </row>
    <row r="18" spans="1:4" ht="15.75">
      <c r="A18">
        <v>9</v>
      </c>
      <c r="B18" s="12" t="s">
        <v>33</v>
      </c>
      <c r="C18" s="11" t="s">
        <v>34</v>
      </c>
      <c r="D18">
        <v>1234580737</v>
      </c>
    </row>
    <row r="19" spans="1:4" ht="15.75">
      <c r="A19">
        <v>10</v>
      </c>
      <c r="B19" s="12" t="s">
        <v>35</v>
      </c>
      <c r="C19" s="11" t="s">
        <v>36</v>
      </c>
      <c r="D19">
        <v>1234580737</v>
      </c>
    </row>
    <row r="20" spans="1:4" ht="15.75">
      <c r="A20">
        <v>11</v>
      </c>
      <c r="B20" s="12" t="s">
        <v>37</v>
      </c>
      <c r="C20" s="11" t="s">
        <v>38</v>
      </c>
      <c r="D20">
        <v>1234580737</v>
      </c>
    </row>
    <row r="21" spans="1:4" ht="15.75">
      <c r="A21">
        <v>12</v>
      </c>
      <c r="B21" s="12" t="s">
        <v>39</v>
      </c>
      <c r="C21" s="11" t="s">
        <v>40</v>
      </c>
      <c r="D21">
        <v>1234580737</v>
      </c>
    </row>
    <row r="22" spans="1:4" ht="15.75">
      <c r="A22">
        <v>13</v>
      </c>
      <c r="B22" s="12" t="s">
        <v>41</v>
      </c>
      <c r="C22" s="11" t="s">
        <v>42</v>
      </c>
      <c r="D22">
        <v>1234580737</v>
      </c>
    </row>
    <row r="23" spans="1:4" ht="15.75">
      <c r="A23">
        <v>14</v>
      </c>
      <c r="B23" s="12" t="s">
        <v>43</v>
      </c>
      <c r="C23" s="11" t="s">
        <v>44</v>
      </c>
      <c r="D23">
        <v>1234580737</v>
      </c>
    </row>
    <row r="24" spans="1:4" ht="15.75">
      <c r="A24">
        <v>15</v>
      </c>
      <c r="B24" s="12" t="s">
        <v>45</v>
      </c>
      <c r="C24" s="11" t="s">
        <v>46</v>
      </c>
      <c r="D24">
        <v>1234580737</v>
      </c>
    </row>
    <row r="25" spans="1:4" ht="15.75">
      <c r="A25">
        <v>16</v>
      </c>
      <c r="B25" s="12" t="s">
        <v>47</v>
      </c>
      <c r="C25" s="11" t="s">
        <v>48</v>
      </c>
      <c r="D25">
        <v>1234580737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7" sqref="G4:L33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</v>
      </c>
      <c r="D10" s="4" t="s">
        <v>92</v>
      </c>
      <c r="E10" s="4" t="s">
        <v>93</v>
      </c>
      <c r="F10">
        <v>1234580737</v>
      </c>
    </row>
    <row r="11" spans="1:6">
      <c r="A11">
        <v>2</v>
      </c>
      <c r="B11" t="s">
        <v>94</v>
      </c>
      <c r="C11" s="3">
        <v>0</v>
      </c>
      <c r="D11" s="4" t="s">
        <v>95</v>
      </c>
      <c r="E11" s="4"/>
      <c r="F11">
        <v>1234580737</v>
      </c>
    </row>
    <row r="12" spans="1:6">
      <c r="A12">
        <v>3</v>
      </c>
      <c r="B12" t="s">
        <v>96</v>
      </c>
      <c r="C12" s="3">
        <v>0.1</v>
      </c>
      <c r="D12" s="4"/>
      <c r="E12" s="4"/>
      <c r="F12">
        <v>1234580737</v>
      </c>
    </row>
    <row r="13" spans="1:6">
      <c r="A13">
        <v>4</v>
      </c>
      <c r="B13" t="s">
        <v>97</v>
      </c>
      <c r="C13" s="3">
        <v>0.2</v>
      </c>
      <c r="D13" s="4"/>
      <c r="E13" s="4"/>
      <c r="F13">
        <v>1234580737</v>
      </c>
    </row>
    <row r="14" spans="1:6">
      <c r="A14">
        <v>5</v>
      </c>
      <c r="B14" t="s">
        <v>98</v>
      </c>
      <c r="C14" s="3">
        <v>0.25</v>
      </c>
      <c r="D14" s="4"/>
      <c r="E14" s="4"/>
      <c r="F14">
        <v>1234580737</v>
      </c>
    </row>
    <row r="15" spans="1:6">
      <c r="A15">
        <v>6</v>
      </c>
      <c r="B15" t="s">
        <v>99</v>
      </c>
      <c r="C15" s="3">
        <v>0.25</v>
      </c>
      <c r="D15" s="4"/>
      <c r="E15" s="4"/>
      <c r="F15">
        <v>1234580737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1" workbookViewId="0">
      <selection activeCell="L31" sqref="L31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91</v>
      </c>
      <c r="H3" s="2" t="s">
        <v>94</v>
      </c>
      <c r="I3" s="2" t="s">
        <v>96</v>
      </c>
      <c r="J3" s="2" t="s">
        <v>97</v>
      </c>
      <c r="K3" s="2" t="s">
        <v>31</v>
      </c>
      <c r="L3" s="2" t="s">
        <v>47</v>
      </c>
      <c r="M3" s="2" t="s">
        <v>106</v>
      </c>
      <c r="N3" s="2" t="s">
        <v>107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20240510310083</v>
      </c>
      <c r="C5" t="s">
        <v>108</v>
      </c>
      <c r="D5">
        <v>157928</v>
      </c>
      <c r="E5" t="s">
        <v>1</v>
      </c>
      <c r="F5" t="s">
        <v>3</v>
      </c>
      <c r="G5" s="4">
        <v>80</v>
      </c>
      <c r="H5" s="4"/>
      <c r="I5" s="4">
        <v>75</v>
      </c>
      <c r="J5" s="4">
        <v>75</v>
      </c>
      <c r="K5" s="4">
        <v>75</v>
      </c>
      <c r="L5" s="4">
        <v>80</v>
      </c>
      <c r="M5">
        <f>G5*Komponen!C10+H5*Komponen!C11+I5*Komponen!C12+J5*Komponen!C13+K5*Komponen!C14+L5*Komponen!C15</f>
        <v>77.25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20240510310084</v>
      </c>
      <c r="C6" t="s">
        <v>109</v>
      </c>
      <c r="D6">
        <v>157929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85</v>
      </c>
      <c r="M6">
        <f>G6*Komponen!C10+H6*Komponen!C11+I6*Komponen!C12+J6*Komponen!C13+K6*Komponen!C14+L6*Komponen!C15</f>
        <v>81.25</v>
      </c>
      <c r="N6" t="str">
        <f t="shared" si="0"/>
        <v>A</v>
      </c>
    </row>
    <row r="7" spans="1:14">
      <c r="A7">
        <v>3</v>
      </c>
      <c r="B7">
        <v>20240510310085</v>
      </c>
      <c r="C7" t="s">
        <v>110</v>
      </c>
      <c r="D7">
        <v>157930</v>
      </c>
      <c r="E7" t="s">
        <v>1</v>
      </c>
      <c r="F7" t="s">
        <v>3</v>
      </c>
      <c r="G7" s="4">
        <v>75</v>
      </c>
      <c r="H7" s="4"/>
      <c r="I7" s="4">
        <v>70</v>
      </c>
      <c r="J7" s="4">
        <v>70</v>
      </c>
      <c r="K7" s="4">
        <v>70</v>
      </c>
      <c r="L7" s="4">
        <v>80</v>
      </c>
      <c r="M7">
        <f>G7*Komponen!C10+H7*Komponen!C11+I7*Komponen!C12+J7*Komponen!C13+K7*Komponen!C14+L7*Komponen!C15</f>
        <v>73.5</v>
      </c>
      <c r="N7" t="str">
        <f t="shared" si="0"/>
        <v>B+</v>
      </c>
    </row>
    <row r="8" spans="1:14">
      <c r="A8">
        <v>4</v>
      </c>
      <c r="B8">
        <v>20240510310086</v>
      </c>
      <c r="C8" t="s">
        <v>111</v>
      </c>
      <c r="D8">
        <v>157931</v>
      </c>
      <c r="E8" t="s">
        <v>1</v>
      </c>
      <c r="F8" t="s">
        <v>3</v>
      </c>
      <c r="G8" s="4">
        <v>70</v>
      </c>
      <c r="H8" s="4"/>
      <c r="I8" s="4">
        <v>70</v>
      </c>
      <c r="J8" s="4">
        <v>70</v>
      </c>
      <c r="K8" s="4">
        <v>70</v>
      </c>
      <c r="L8" s="4">
        <v>70</v>
      </c>
      <c r="M8">
        <f>G8*Komponen!C10+H8*Komponen!C11+I8*Komponen!C12+J8*Komponen!C13+K8*Komponen!C14+L8*Komponen!C15</f>
        <v>70</v>
      </c>
      <c r="N8" t="str">
        <f t="shared" si="0"/>
        <v>B+</v>
      </c>
    </row>
    <row r="9" spans="1:14">
      <c r="A9">
        <v>5</v>
      </c>
      <c r="B9">
        <v>20240510310087</v>
      </c>
      <c r="C9" t="s">
        <v>112</v>
      </c>
      <c r="D9">
        <v>157932</v>
      </c>
      <c r="E9" t="s">
        <v>1</v>
      </c>
      <c r="F9" t="s">
        <v>3</v>
      </c>
      <c r="G9" s="4">
        <v>0</v>
      </c>
      <c r="H9" s="4"/>
      <c r="I9" s="4">
        <v>0</v>
      </c>
      <c r="J9" s="4">
        <v>0</v>
      </c>
      <c r="K9" s="4">
        <v>0</v>
      </c>
      <c r="L9" s="4">
        <v>0</v>
      </c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20240510310088</v>
      </c>
      <c r="C10" t="s">
        <v>113</v>
      </c>
      <c r="D10">
        <v>157933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20240510310089</v>
      </c>
      <c r="C11" t="s">
        <v>114</v>
      </c>
      <c r="D11">
        <v>157934</v>
      </c>
      <c r="E11" t="s">
        <v>1</v>
      </c>
      <c r="F11" t="s">
        <v>3</v>
      </c>
      <c r="G11" s="4">
        <v>80</v>
      </c>
      <c r="H11" s="4"/>
      <c r="I11" s="4">
        <v>70</v>
      </c>
      <c r="J11" s="4">
        <v>60</v>
      </c>
      <c r="K11" s="4">
        <v>80</v>
      </c>
      <c r="L11" s="4">
        <v>80</v>
      </c>
      <c r="M11">
        <f>G11*Komponen!C10+H11*Komponen!C11+I11*Komponen!C12+J11*Komponen!C13+K11*Komponen!C14+L11*Komponen!C15</f>
        <v>75</v>
      </c>
      <c r="N11" t="str">
        <f t="shared" si="0"/>
        <v>A-</v>
      </c>
    </row>
    <row r="12" spans="1:14">
      <c r="A12">
        <v>8</v>
      </c>
      <c r="B12">
        <v>20240510310090</v>
      </c>
      <c r="C12" t="s">
        <v>115</v>
      </c>
      <c r="D12">
        <v>157935</v>
      </c>
      <c r="E12" t="s">
        <v>1</v>
      </c>
      <c r="F12" t="s">
        <v>3</v>
      </c>
      <c r="G12" s="4">
        <v>75</v>
      </c>
      <c r="H12" s="4"/>
      <c r="I12" s="4">
        <v>80</v>
      </c>
      <c r="J12" s="4">
        <v>80</v>
      </c>
      <c r="K12" s="4">
        <v>80</v>
      </c>
      <c r="L12" s="4">
        <v>65</v>
      </c>
      <c r="M12">
        <f>G12*Komponen!C10+H12*Komponen!C11+I12*Komponen!C12+J12*Komponen!C13+K12*Komponen!C14+L12*Komponen!C15</f>
        <v>75.25</v>
      </c>
      <c r="N12" t="str">
        <f t="shared" si="0"/>
        <v>A-</v>
      </c>
    </row>
    <row r="13" spans="1:14">
      <c r="A13">
        <v>9</v>
      </c>
      <c r="B13">
        <v>20240510310091</v>
      </c>
      <c r="C13" t="s">
        <v>116</v>
      </c>
      <c r="D13">
        <v>157936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>
        <v>20240510310092</v>
      </c>
      <c r="C14" t="s">
        <v>117</v>
      </c>
      <c r="D14">
        <v>157937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80</v>
      </c>
      <c r="N14" t="str">
        <f t="shared" si="0"/>
        <v>A</v>
      </c>
    </row>
    <row r="15" spans="1:14">
      <c r="A15">
        <v>11</v>
      </c>
      <c r="B15">
        <v>20240510310093</v>
      </c>
      <c r="C15" t="s">
        <v>118</v>
      </c>
      <c r="D15">
        <v>157938</v>
      </c>
      <c r="E15" t="s">
        <v>1</v>
      </c>
      <c r="F15" t="s">
        <v>3</v>
      </c>
      <c r="G15" s="4">
        <v>70</v>
      </c>
      <c r="H15" s="4"/>
      <c r="I15" s="4">
        <v>50</v>
      </c>
      <c r="J15" s="4">
        <v>50</v>
      </c>
      <c r="K15" s="4">
        <v>80</v>
      </c>
      <c r="L15" s="4">
        <v>20</v>
      </c>
      <c r="M15">
        <f>G15*Komponen!C10+H15*Komponen!C11+I15*Komponen!C12+J15*Komponen!C13+K15*Komponen!C14+L15*Komponen!C15</f>
        <v>54</v>
      </c>
      <c r="N15" t="str">
        <f t="shared" si="0"/>
        <v>C</v>
      </c>
    </row>
    <row r="16" spans="1:14">
      <c r="A16">
        <v>12</v>
      </c>
      <c r="B16">
        <v>20240510310094</v>
      </c>
      <c r="C16" t="s">
        <v>119</v>
      </c>
      <c r="D16">
        <v>157939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20240510310095</v>
      </c>
      <c r="C17" t="s">
        <v>120</v>
      </c>
      <c r="D17">
        <v>157940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80</v>
      </c>
      <c r="L17" s="4">
        <v>80</v>
      </c>
      <c r="M17">
        <f>G17*Komponen!C10+H17*Komponen!C11+I17*Komponen!C12+J17*Komponen!C13+K17*Komponen!C14+L17*Komponen!C15</f>
        <v>81</v>
      </c>
      <c r="N17" t="str">
        <f t="shared" si="0"/>
        <v>A</v>
      </c>
    </row>
    <row r="18" spans="1:14">
      <c r="A18">
        <v>14</v>
      </c>
      <c r="B18">
        <v>20240510310096</v>
      </c>
      <c r="C18" t="s">
        <v>121</v>
      </c>
      <c r="D18">
        <v>157941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80</v>
      </c>
      <c r="N18" t="str">
        <f t="shared" si="0"/>
        <v>A</v>
      </c>
    </row>
    <row r="19" spans="1:14">
      <c r="A19">
        <v>15</v>
      </c>
      <c r="B19">
        <v>20240510310097</v>
      </c>
      <c r="C19" t="s">
        <v>122</v>
      </c>
      <c r="D19">
        <v>157942</v>
      </c>
      <c r="E19" t="s">
        <v>1</v>
      </c>
      <c r="F19" t="s">
        <v>3</v>
      </c>
      <c r="G19" s="4">
        <v>0</v>
      </c>
      <c r="H19" s="4"/>
      <c r="I19" s="4">
        <v>0</v>
      </c>
      <c r="J19" s="4">
        <v>0</v>
      </c>
      <c r="K19" s="4">
        <v>0</v>
      </c>
      <c r="L19" s="4">
        <v>0</v>
      </c>
      <c r="M19">
        <f>G19*Komponen!C10+H19*Komponen!C11+I19*Komponen!C12+J19*Komponen!C13+K19*Komponen!C14+L19*Komponen!C15</f>
        <v>0</v>
      </c>
      <c r="N19" t="str">
        <f t="shared" si="0"/>
        <v>T</v>
      </c>
    </row>
    <row r="20" spans="1:14">
      <c r="A20">
        <v>16</v>
      </c>
      <c r="B20">
        <v>20240510310098</v>
      </c>
      <c r="C20" t="s">
        <v>123</v>
      </c>
      <c r="D20">
        <v>157943</v>
      </c>
      <c r="E20" t="s">
        <v>1</v>
      </c>
      <c r="F20" t="s">
        <v>3</v>
      </c>
      <c r="G20" s="4">
        <v>70</v>
      </c>
      <c r="H20" s="4"/>
      <c r="I20" s="4">
        <v>70</v>
      </c>
      <c r="J20" s="4">
        <v>70</v>
      </c>
      <c r="K20" s="4">
        <v>70</v>
      </c>
      <c r="L20" s="4">
        <v>20</v>
      </c>
      <c r="M20">
        <f>G20*Komponen!C10+H20*Komponen!C11+I20*Komponen!C12+J20*Komponen!C13+K20*Komponen!C14+L20*Komponen!C15</f>
        <v>57.5</v>
      </c>
      <c r="N20" t="str">
        <f t="shared" si="0"/>
        <v>C+</v>
      </c>
    </row>
    <row r="21" spans="1:14">
      <c r="A21">
        <v>17</v>
      </c>
      <c r="B21">
        <v>20240510310099</v>
      </c>
      <c r="C21" t="s">
        <v>124</v>
      </c>
      <c r="D21">
        <v>157944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70</v>
      </c>
      <c r="M21">
        <f>G21*Komponen!C10+H21*Komponen!C11+I21*Komponen!C12+J21*Komponen!C13+K21*Komponen!C14+L21*Komponen!C15</f>
        <v>77.5</v>
      </c>
      <c r="N21" t="str">
        <f t="shared" si="0"/>
        <v>A-</v>
      </c>
    </row>
    <row r="22" spans="1:14">
      <c r="A22">
        <v>18</v>
      </c>
      <c r="B22">
        <v>20240510310100</v>
      </c>
      <c r="C22" t="s">
        <v>125</v>
      </c>
      <c r="D22">
        <v>157945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80</v>
      </c>
      <c r="N22" t="str">
        <f t="shared" si="0"/>
        <v>A</v>
      </c>
    </row>
    <row r="23" spans="1:14">
      <c r="A23">
        <v>19</v>
      </c>
      <c r="B23">
        <v>20240510310101</v>
      </c>
      <c r="C23" t="s">
        <v>126</v>
      </c>
      <c r="D23">
        <v>157946</v>
      </c>
      <c r="E23" t="s">
        <v>1</v>
      </c>
      <c r="F23" t="s">
        <v>3</v>
      </c>
      <c r="G23" s="4">
        <v>70</v>
      </c>
      <c r="H23" s="4"/>
      <c r="I23" s="4">
        <v>70</v>
      </c>
      <c r="J23" s="4">
        <v>70</v>
      </c>
      <c r="K23" s="4">
        <v>70</v>
      </c>
      <c r="L23" s="4">
        <v>20</v>
      </c>
      <c r="M23">
        <f>G23*Komponen!C10+H23*Komponen!C11+I23*Komponen!C12+J23*Komponen!C13+K23*Komponen!C14+L23*Komponen!C15</f>
        <v>57.5</v>
      </c>
      <c r="N23" t="str">
        <f t="shared" si="0"/>
        <v>C+</v>
      </c>
    </row>
    <row r="24" spans="1:14">
      <c r="A24">
        <v>20</v>
      </c>
      <c r="B24">
        <v>20240510310102</v>
      </c>
      <c r="C24" t="s">
        <v>127</v>
      </c>
      <c r="D24">
        <v>157947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20240510310103</v>
      </c>
      <c r="C25" t="s">
        <v>128</v>
      </c>
      <c r="D25">
        <v>157948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>
        <v>20240510310142</v>
      </c>
      <c r="C26" t="s">
        <v>129</v>
      </c>
      <c r="D26">
        <v>157987</v>
      </c>
      <c r="E26" t="s">
        <v>1</v>
      </c>
      <c r="F26" t="s">
        <v>3</v>
      </c>
      <c r="G26" s="4">
        <v>85</v>
      </c>
      <c r="H26" s="4"/>
      <c r="I26" s="4">
        <v>85</v>
      </c>
      <c r="J26" s="4">
        <v>85</v>
      </c>
      <c r="K26" s="4">
        <v>85</v>
      </c>
      <c r="L26" s="4">
        <v>85</v>
      </c>
      <c r="M26">
        <f>G26*Komponen!C10+H26*Komponen!C11+I26*Komponen!C12+J26*Komponen!C13+K26*Komponen!C14+L26*Komponen!C15</f>
        <v>85</v>
      </c>
      <c r="N26" t="str">
        <f t="shared" si="0"/>
        <v>A</v>
      </c>
    </row>
    <row r="27" spans="1:14">
      <c r="A27">
        <v>23</v>
      </c>
      <c r="B27">
        <v>20240510310143</v>
      </c>
      <c r="C27" t="s">
        <v>130</v>
      </c>
      <c r="D27">
        <v>157988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80</v>
      </c>
      <c r="N27" t="str">
        <f t="shared" si="0"/>
        <v>A</v>
      </c>
    </row>
    <row r="28" spans="1:14">
      <c r="A28">
        <v>24</v>
      </c>
      <c r="B28">
        <v>20240510310144</v>
      </c>
      <c r="C28" t="s">
        <v>131</v>
      </c>
      <c r="D28">
        <v>157989</v>
      </c>
      <c r="E28" t="s">
        <v>1</v>
      </c>
      <c r="F28" t="s">
        <v>3</v>
      </c>
      <c r="G28" s="4">
        <v>70</v>
      </c>
      <c r="H28" s="4"/>
      <c r="I28" s="4">
        <v>50</v>
      </c>
      <c r="J28" s="4">
        <v>50</v>
      </c>
      <c r="K28" s="4">
        <v>70</v>
      </c>
      <c r="L28" s="4">
        <v>20</v>
      </c>
      <c r="M28">
        <f>G28*Komponen!C10+H28*Komponen!C11+I28*Komponen!C12+J28*Komponen!C13+K28*Komponen!C14+L28*Komponen!C15</f>
        <v>51.5</v>
      </c>
      <c r="N28" t="str">
        <f t="shared" si="0"/>
        <v>C</v>
      </c>
    </row>
    <row r="29" spans="1:14">
      <c r="A29">
        <v>25</v>
      </c>
      <c r="B29">
        <v>20240510310145</v>
      </c>
      <c r="C29" t="s">
        <v>132</v>
      </c>
      <c r="D29">
        <v>157990</v>
      </c>
      <c r="E29" t="s">
        <v>1</v>
      </c>
      <c r="F29" t="s">
        <v>3</v>
      </c>
      <c r="G29" s="4">
        <v>80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80</v>
      </c>
      <c r="N29" t="str">
        <f t="shared" si="0"/>
        <v>A</v>
      </c>
    </row>
    <row r="30" spans="1:14">
      <c r="A30">
        <v>26</v>
      </c>
      <c r="B30">
        <v>20240510310146</v>
      </c>
      <c r="C30" t="s">
        <v>133</v>
      </c>
      <c r="D30">
        <v>157991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>
        <v>20240510310147</v>
      </c>
      <c r="C31" t="s">
        <v>134</v>
      </c>
      <c r="D31">
        <v>157992</v>
      </c>
      <c r="E31" t="s">
        <v>1</v>
      </c>
      <c r="F31" t="s">
        <v>3</v>
      </c>
      <c r="G31" s="4">
        <v>80</v>
      </c>
      <c r="H31" s="4"/>
      <c r="I31" s="4">
        <v>85</v>
      </c>
      <c r="J31" s="4">
        <v>85</v>
      </c>
      <c r="K31" s="4">
        <v>85</v>
      </c>
      <c r="L31" s="4">
        <v>80</v>
      </c>
      <c r="M31">
        <f>G31*Komponen!C10+H31*Komponen!C11+I31*Komponen!C12+J31*Komponen!C13+K31*Komponen!C14+L31*Komponen!C15</f>
        <v>82.75</v>
      </c>
      <c r="N31" t="str">
        <f t="shared" si="0"/>
        <v>A</v>
      </c>
    </row>
    <row r="32" spans="1:14">
      <c r="A32">
        <v>28</v>
      </c>
      <c r="B32">
        <v>20240510310176</v>
      </c>
      <c r="C32" t="s">
        <v>135</v>
      </c>
      <c r="D32">
        <v>158021</v>
      </c>
      <c r="E32" t="s">
        <v>1</v>
      </c>
      <c r="F32" t="s">
        <v>3</v>
      </c>
      <c r="G32" s="4">
        <v>80</v>
      </c>
      <c r="H32" s="4"/>
      <c r="I32" s="4">
        <v>75</v>
      </c>
      <c r="J32" s="4">
        <v>75</v>
      </c>
      <c r="K32" s="4">
        <v>75</v>
      </c>
      <c r="L32" s="4">
        <v>65</v>
      </c>
      <c r="M32">
        <f>G32*Komponen!C10+H32*Komponen!C11+I32*Komponen!C12+J32*Komponen!C13+K32*Komponen!C14+L32*Komponen!C15</f>
        <v>73.5</v>
      </c>
      <c r="N32" t="str">
        <f t="shared" si="0"/>
        <v>B+</v>
      </c>
    </row>
    <row r="33" spans="1:14">
      <c r="A33">
        <v>29</v>
      </c>
      <c r="B33">
        <v>20240510310177</v>
      </c>
      <c r="C33" t="s">
        <v>136</v>
      </c>
      <c r="D33">
        <v>158022</v>
      </c>
      <c r="E33" t="s">
        <v>1</v>
      </c>
      <c r="F33" t="s">
        <v>3</v>
      </c>
      <c r="G33" s="4">
        <v>80</v>
      </c>
      <c r="H33" s="4"/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7" sqref="G4:L33"/>
    </sheetView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2025-01-20T10:22:00Z</dcterms:created>
  <dcterms:modified xsi:type="dcterms:W3CDTF">2025-01-26T02:38:41Z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DCE307DC4F4748C8A59C28EA9C28A8BE_13</vt:lpwstr>
  </property>
</Properties>
</file>