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13_ncr:1_{2BA5BBF2-2AA0-461A-94BD-DC9F1BD4D3E7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<sst xmlns="http://schemas.openxmlformats.org/spreadsheetml/2006/main" count="204" uniqueCount="147">
  <si>
    <t>KODE MK</t>
  </si>
  <si>
    <t>A1A2A31B</t>
  </si>
  <si>
    <t>NAMA MK</t>
  </si>
  <si>
    <t>WACANA BAHASA INDONESIA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</si>
  <si>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</si>
  <si>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</si>
  <si>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</si>
  <si>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</si>
  <si>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</si>
  <si>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</si>
  <si>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</si>
  <si>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</si>
  <si>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AHYATI KURNIAMALA N, M.Pd</t>
  </si>
  <si>
    <t>Pertemuan</t>
  </si>
  <si>
    <t>Materi Indonesia</t>
  </si>
  <si>
    <t>Materi Inggris</t>
  </si>
  <si>
    <t>id_kelas_dosen</t>
  </si>
  <si>
    <t>1 Konsep wacana: Pengertian wacana; Ciri-ciri wacana</t>
  </si>
  <si>
    <t>Discourse concept: Definition of discourse; Characteristics of discourse</t>
  </si>
  <si>
    <t>2 Konsep wacana: Jenis-jenis wacana</t>
  </si>
  <si>
    <t>2 Discourse concept: Types of discourse</t>
  </si>
  <si>
    <t>3 Model-model Struktur wacana: Wacana jual beli; Wacana kelas</t>
  </si>
  <si>
    <t>3 Discourse structure models: Sales discourse; Classroom discourse</t>
  </si>
  <si>
    <t>4 Model-model Struktur wacana: Wacana iklan; Wacana di pengadilan</t>
  </si>
  <si>
    <t>4 Discourse structure models: Advertising discourse; Discourse in court</t>
  </si>
  <si>
    <t>5 Kohesi dan Koherensi Wacana: Konsep tentang kohosi dan koherensi</t>
  </si>
  <si>
    <t>5 Discourse Cohesion and Coherence: Concepts of cohesion and coherence</t>
  </si>
  <si>
    <t>6 Kohesi dan Koherensi Wacana: Alat-alat kohesi</t>
  </si>
  <si>
    <t>6 Discourse Cohesion and Coherence: Cohesion tools</t>
  </si>
  <si>
    <t>7 Topik Wacana Percakapan: Konsep tentang topik; Topik wacana percakapan</t>
  </si>
  <si>
    <t>7 Conversational Discourse Topics: Concepts of topics; Conversational discourse topics</t>
  </si>
  <si>
    <t>8 UTS</t>
  </si>
  <si>
    <t>8 Mid-Term Exams</t>
  </si>
  <si>
    <t>9 Konteks Wacana: Tindak tutur; Praanggapan</t>
  </si>
  <si>
    <t>9 Discourse Context: Speech acts; Presuppositions</t>
  </si>
  <si>
    <t>10 Konteks Wacana: Implikatur; Inferensi</t>
  </si>
  <si>
    <t>10 Discourse Context: Implicatures; Inferences</t>
  </si>
  <si>
    <t>11 Alih Tutur dalam Percakapan: Pengertian alih tutur; Alih tutur dalam percakapan sehari-hari</t>
  </si>
  <si>
    <t>11 Speech Transfer in Conversation: Definition of speech transfer; Speech transfer in everyday conversation</t>
  </si>
  <si>
    <t>12 Alih Tutur dalam Percakapan: Pasangan ujaran terdekat</t>
  </si>
  <si>
    <t>12 Speech Transfer in Conversation: Closest speech pairs</t>
  </si>
  <si>
    <t>13 Contoh Analisis Wacana: Penerapan prinsip kerjasama</t>
  </si>
  <si>
    <t>13 Discourse Analysis Example: Application of the principle of cooperation</t>
  </si>
  <si>
    <t>14 Contoh Analisis Wacana: Penerapan prinsip kesantunan</t>
  </si>
  <si>
    <t>14 Discourse Analysis Example: Application of the principle of politeness</t>
  </si>
  <si>
    <t>15 Menulis artikel wacana bebas</t>
  </si>
  <si>
    <t>15 Writing free discourse articles</t>
  </si>
  <si>
    <t>16 UAS</t>
  </si>
  <si>
    <t>16 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</si>
  <si>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</si>
  <si>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</si>
  <si>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</si>
  <si>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</si>
  <si>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</si>
  <si>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</si>
  <si>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</si>
  <si>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</si>
  <si>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</si>
  <si>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</si>
  <si>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</si>
  <si>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</si>
  <si>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</si>
  <si>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</si>
  <si>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</si>
  <si>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</si>
  <si>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</si>
  <si>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</si>
  <si>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</si>
  <si>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</si>
  <si>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</si>
  <si>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</si>
  <si>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</si>
  <si>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</si>
  <si>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</si>
  <si>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</si>
  <si>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</si>
  <si>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</si>
  <si>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</si>
  <si>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</si>
  <si>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</si>
  <si>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</si>
  <si>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</si>
  <si>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</si>
  <si>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</si>
  <si>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</si>
  <si>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</si>
  <si>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</si>
  <si>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</si>
  <si>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</si>
  <si>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</si>
  <si>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</si>
  <si>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</si>
  <si>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</si>
  <si>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</si>
  <si>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</si>
  <si>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</si>
  <si>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</si>
  <si>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</si>
  <si>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</si>
  <si>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WACANA BAHASA INDONESIA (A1A2A31B)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</si>
  <si>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</si>
  <si>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</si>
  <si>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</si>
  <si>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</si>
  <si>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</si>
  <si>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</si>
  <si>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</si>
  <si>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</si>
  <si>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</si>
  <si>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2022A1A028</t>
  </si>
  <si>
    <t>NILA SARI</t>
  </si>
  <si>
    <t>2022A1A029</t>
  </si>
  <si>
    <t>NUR EMBUNSARI</t>
  </si>
  <si>
    <t>2022A1A030</t>
  </si>
  <si>
    <t>RAHMA NURUL AULYA</t>
  </si>
  <si>
    <t>2022A1A032</t>
  </si>
  <si>
    <t>ROFIKAL FILPUTRI</t>
  </si>
  <si>
    <t>2022A1A033</t>
  </si>
  <si>
    <t>SITI HARIFAN</t>
  </si>
  <si>
    <t>2022A1A034</t>
  </si>
  <si>
    <t>NURAINI</t>
  </si>
  <si>
    <t>2022A1A035</t>
  </si>
  <si>
    <t>TAUFIQ AKBAR</t>
  </si>
  <si>
    <t>2022A1A036</t>
  </si>
  <si>
    <t>UZLIFATUL JANNAH</t>
  </si>
  <si>
    <t>2022A1A039</t>
  </si>
  <si>
    <t>ARGHIL WIJAYA</t>
  </si>
  <si>
    <t>2022A1A040</t>
  </si>
  <si>
    <t>HAYATUL SALAMAH</t>
  </si>
  <si>
    <t>2022A1A043</t>
  </si>
  <si>
    <t>IPRIANTO</t>
  </si>
  <si>
    <t>2022A1A044</t>
  </si>
  <si>
    <t>BAIQ MERI NURMAYANTI</t>
  </si>
  <si>
    <t>2022A1A045</t>
  </si>
  <si>
    <t>EKA AMALIA YUNITA</t>
  </si>
  <si>
    <t>2022A1A046</t>
  </si>
  <si>
    <t>WAFIQ NUR AZIZAH</t>
  </si>
  <si>
    <t>2022A1A047</t>
  </si>
  <si>
    <t>BAIQ MULIANA</t>
  </si>
  <si>
    <t>2022A1A048</t>
  </si>
  <si>
    <t>TAYSAH KAMILAH</t>
  </si>
  <si>
    <t>2022A1A050</t>
  </si>
  <si>
    <t>NASIROH</t>
  </si>
  <si>
    <t>2022A1A051</t>
  </si>
  <si>
    <t>RISKA PUTRI INDARIANTI</t>
  </si>
  <si>
    <t>2022A1A054</t>
  </si>
  <si>
    <t>M. RIZKIKAL AULIA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</si>
</sst>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0" sqref="C10:C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 ht="15.75">
      <c r="A10">
        <v>1</v>
      </c>
      <c r="B10" s="11" t="s">
        <v>17</v>
      </c>
      <c r="C10" s="11" t="s">
        <v>18</v>
      </c>
      <c r="D10">
        <v>1234583583</v>
      </c>
    </row>
    <row r="11" spans="1:4" ht="15.75">
      <c r="A11">
        <v>2</v>
      </c>
      <c r="B11" s="11" t="s">
        <v>19</v>
      </c>
      <c r="C11" s="11" t="s">
        <v>20</v>
      </c>
      <c r="D11">
        <v>1234583583</v>
      </c>
    </row>
    <row r="12" spans="1:4" ht="15.75">
      <c r="A12">
        <v>3</v>
      </c>
      <c r="B12" s="11" t="s">
        <v>21</v>
      </c>
      <c r="C12" s="11" t="s">
        <v>22</v>
      </c>
      <c r="D12">
        <v>1234583583</v>
      </c>
    </row>
    <row r="13" spans="1:4" ht="15.75">
      <c r="A13">
        <v>4</v>
      </c>
      <c r="B13" s="11" t="s">
        <v>23</v>
      </c>
      <c r="C13" s="11" t="s">
        <v>24</v>
      </c>
      <c r="D13">
        <v>1234583583</v>
      </c>
    </row>
    <row r="14" spans="1:4" ht="15.75">
      <c r="A14">
        <v>5</v>
      </c>
      <c r="B14" s="11" t="s">
        <v>25</v>
      </c>
      <c r="C14" s="11" t="s">
        <v>26</v>
      </c>
      <c r="D14">
        <v>1234583583</v>
      </c>
    </row>
    <row r="15" spans="1:4" ht="15.75">
      <c r="A15">
        <v>6</v>
      </c>
      <c r="B15" s="11" t="s">
        <v>27</v>
      </c>
      <c r="C15" s="11" t="s">
        <v>28</v>
      </c>
      <c r="D15">
        <v>1234583583</v>
      </c>
    </row>
    <row r="16" spans="1:4" ht="15.75">
      <c r="A16">
        <v>7</v>
      </c>
      <c r="B16" s="11" t="s">
        <v>29</v>
      </c>
      <c r="C16" s="11" t="s">
        <v>30</v>
      </c>
      <c r="D16">
        <v>1234583583</v>
      </c>
    </row>
    <row r="17" spans="1:4" ht="15.75">
      <c r="A17">
        <v>8</v>
      </c>
      <c r="B17" s="11" t="s">
        <v>31</v>
      </c>
      <c r="C17" s="11" t="s">
        <v>32</v>
      </c>
      <c r="D17">
        <v>1234583583</v>
      </c>
    </row>
    <row r="18" spans="1:4" ht="15.75">
      <c r="A18">
        <v>9</v>
      </c>
      <c r="B18" s="11" t="s">
        <v>33</v>
      </c>
      <c r="C18" s="11" t="s">
        <v>34</v>
      </c>
      <c r="D18">
        <v>1234583583</v>
      </c>
    </row>
    <row r="19" spans="1:4" ht="15.75">
      <c r="A19">
        <v>10</v>
      </c>
      <c r="B19" s="11" t="s">
        <v>35</v>
      </c>
      <c r="C19" s="11" t="s">
        <v>36</v>
      </c>
      <c r="D19">
        <v>1234583583</v>
      </c>
    </row>
    <row r="20" spans="1:4" ht="15.75">
      <c r="A20">
        <v>11</v>
      </c>
      <c r="B20" s="11" t="s">
        <v>37</v>
      </c>
      <c r="C20" s="11" t="s">
        <v>38</v>
      </c>
      <c r="D20">
        <v>1234583583</v>
      </c>
    </row>
    <row r="21" spans="1:4" ht="15.75">
      <c r="A21">
        <v>12</v>
      </c>
      <c r="B21" s="11" t="s">
        <v>39</v>
      </c>
      <c r="C21" s="11" t="s">
        <v>40</v>
      </c>
      <c r="D21">
        <v>1234583583</v>
      </c>
    </row>
    <row r="22" spans="1:4" ht="15.75">
      <c r="A22">
        <v>13</v>
      </c>
      <c r="B22" s="11" t="s">
        <v>41</v>
      </c>
      <c r="C22" s="11" t="s">
        <v>42</v>
      </c>
      <c r="D22">
        <v>1234583583</v>
      </c>
    </row>
    <row r="23" spans="1:4" ht="15.75">
      <c r="A23">
        <v>14</v>
      </c>
      <c r="B23" s="11" t="s">
        <v>43</v>
      </c>
      <c r="C23" s="11" t="s">
        <v>44</v>
      </c>
      <c r="D23">
        <v>1234583583</v>
      </c>
    </row>
    <row r="24" spans="1:4" ht="15.75">
      <c r="A24">
        <v>15</v>
      </c>
      <c r="B24" s="11" t="s">
        <v>45</v>
      </c>
      <c r="C24" s="11" t="s">
        <v>46</v>
      </c>
      <c r="D24">
        <v>1234583583</v>
      </c>
    </row>
    <row r="25" spans="1:4" ht="15.75">
      <c r="A25">
        <v>16</v>
      </c>
      <c r="B25" s="11" t="s">
        <v>47</v>
      </c>
      <c r="C25" s="11" t="s">
        <v>48</v>
      </c>
      <c r="D25">
        <v>1234583583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2" t="s">
        <v>51</v>
      </c>
      <c r="C3" s="12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5</v>
      </c>
    </row>
    <row r="13" spans="1:4">
      <c r="A13">
        <v>8</v>
      </c>
      <c r="B13" t="s">
        <v>75</v>
      </c>
      <c r="C13" t="s">
        <v>76</v>
      </c>
      <c r="D13" t="s">
        <v>77</v>
      </c>
    </row>
    <row r="14" spans="1:4">
      <c r="A14">
        <v>9</v>
      </c>
      <c r="B14" t="s">
        <v>78</v>
      </c>
      <c r="C14" t="s">
        <v>79</v>
      </c>
      <c r="D14" t="s">
        <v>80</v>
      </c>
    </row>
    <row r="15" spans="1:4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3">
        <v>0.2</v>
      </c>
      <c r="D10" s="4" t="s">
        <v>91</v>
      </c>
      <c r="E10" s="4" t="s">
        <v>92</v>
      </c>
      <c r="F10">
        <v>1234583583</v>
      </c>
    </row>
    <row r="11" spans="1:6">
      <c r="A11">
        <v>2</v>
      </c>
      <c r="B11" t="s">
        <v>93</v>
      </c>
      <c r="C11" s="3"/>
      <c r="D11" s="4" t="s">
        <v>94</v>
      </c>
      <c r="E11" s="4"/>
      <c r="F11">
        <v>1234583583</v>
      </c>
    </row>
    <row r="12" spans="1:6">
      <c r="A12">
        <v>3</v>
      </c>
      <c r="B12" t="s">
        <v>95</v>
      </c>
      <c r="C12" s="3">
        <v>0.1</v>
      </c>
      <c r="D12" s="4"/>
      <c r="E12" s="4"/>
      <c r="F12">
        <v>1234583583</v>
      </c>
    </row>
    <row r="13" spans="1:6">
      <c r="A13">
        <v>4</v>
      </c>
      <c r="B13" t="s">
        <v>96</v>
      </c>
      <c r="C13" s="3">
        <v>0.2</v>
      </c>
      <c r="D13" s="4"/>
      <c r="E13" s="4"/>
      <c r="F13">
        <v>1234583583</v>
      </c>
    </row>
    <row r="14" spans="1:6">
      <c r="A14">
        <v>5</v>
      </c>
      <c r="B14" t="s">
        <v>97</v>
      </c>
      <c r="C14" s="3">
        <v>0.25</v>
      </c>
      <c r="D14" s="4"/>
      <c r="E14" s="4"/>
      <c r="F14">
        <v>1234583583</v>
      </c>
    </row>
    <row r="15" spans="1:6">
      <c r="A15">
        <v>6</v>
      </c>
      <c r="B15" t="s">
        <v>98</v>
      </c>
      <c r="C15" s="3">
        <v>0.25</v>
      </c>
      <c r="D15" s="4"/>
      <c r="E15" s="4"/>
      <c r="F15">
        <v>1234583583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sqref="A1:N1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99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  <c r="G3" s="2" t="s">
        <v>90</v>
      </c>
      <c r="H3" s="2" t="s">
        <v>93</v>
      </c>
      <c r="I3" s="2" t="s">
        <v>95</v>
      </c>
      <c r="J3" s="2" t="s">
        <v>96</v>
      </c>
      <c r="K3" s="2" t="s">
        <v>105</v>
      </c>
      <c r="L3" s="2" t="s">
        <v>106</v>
      </c>
      <c r="M3" s="2" t="s">
        <v>107</v>
      </c>
      <c r="N3" s="2" t="s">
        <v>108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109</v>
      </c>
      <c r="C5" t="s">
        <v>110</v>
      </c>
      <c r="D5">
        <v>152638</v>
      </c>
      <c r="E5" t="s">
        <v>1</v>
      </c>
      <c r="F5" t="s">
        <v>3</v>
      </c>
      <c r="G5" s="4">
        <v>95</v>
      </c>
      <c r="H5" s="4"/>
      <c r="I5" s="4">
        <v>95</v>
      </c>
      <c r="J5" s="4">
        <v>95</v>
      </c>
      <c r="K5" s="4">
        <v>95</v>
      </c>
      <c r="L5" s="4">
        <v>95</v>
      </c>
      <c r="M5">
        <f>G5*Komponen!C10+H5*Komponen!C11+I5*Komponen!C12+J5*Komponen!C13+K5*Komponen!C14+L5*Komponen!C15</f>
        <v>95</v>
      </c>
      <c r="N5" t="str">
        <f t="shared" ref="N5:N2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111</v>
      </c>
      <c r="C6" t="s">
        <v>112</v>
      </c>
      <c r="D6">
        <v>151946</v>
      </c>
      <c r="E6" t="s">
        <v>1</v>
      </c>
      <c r="F6" t="s">
        <v>3</v>
      </c>
      <c r="G6" s="4">
        <v>85</v>
      </c>
      <c r="H6" s="4"/>
      <c r="I6" s="4">
        <v>85</v>
      </c>
      <c r="J6" s="4">
        <v>85</v>
      </c>
      <c r="K6" s="4">
        <v>85</v>
      </c>
      <c r="L6" s="4">
        <v>85</v>
      </c>
      <c r="M6">
        <f>G6*Komponen!C10+H6*Komponen!C11+I6*Komponen!C12+J6*Komponen!C13+K6*Komponen!C14+L6*Komponen!C15</f>
        <v>85</v>
      </c>
      <c r="N6" t="str">
        <f t="shared" si="0"/>
        <v>A</v>
      </c>
    </row>
    <row r="7" spans="1:14">
      <c r="A7">
        <v>3</v>
      </c>
      <c r="B7" t="s">
        <v>113</v>
      </c>
      <c r="C7" t="s">
        <v>114</v>
      </c>
      <c r="D7">
        <v>152730</v>
      </c>
      <c r="E7" t="s">
        <v>1</v>
      </c>
      <c r="F7" t="s">
        <v>3</v>
      </c>
      <c r="G7" s="4">
        <v>85</v>
      </c>
      <c r="H7" s="4"/>
      <c r="I7" s="4">
        <v>85</v>
      </c>
      <c r="J7" s="4">
        <v>85</v>
      </c>
      <c r="K7" s="4">
        <v>85</v>
      </c>
      <c r="L7" s="4">
        <v>85</v>
      </c>
      <c r="M7">
        <f>G7*Komponen!C10+H7*Komponen!C11+I7*Komponen!C12+J7*Komponen!C13+K7*Komponen!C14+L7*Komponen!C15</f>
        <v>85</v>
      </c>
      <c r="N7" t="str">
        <f t="shared" si="0"/>
        <v>A</v>
      </c>
    </row>
    <row r="8" spans="1:14">
      <c r="A8">
        <v>4</v>
      </c>
      <c r="B8" t="s">
        <v>115</v>
      </c>
      <c r="C8" t="s">
        <v>116</v>
      </c>
      <c r="D8">
        <v>152991</v>
      </c>
      <c r="E8" t="s">
        <v>1</v>
      </c>
      <c r="F8" t="s">
        <v>3</v>
      </c>
      <c r="G8" s="4">
        <v>85</v>
      </c>
      <c r="H8" s="4"/>
      <c r="I8" s="4">
        <v>85</v>
      </c>
      <c r="J8" s="4">
        <v>85</v>
      </c>
      <c r="K8" s="4">
        <v>85</v>
      </c>
      <c r="L8" s="4">
        <v>85</v>
      </c>
      <c r="M8">
        <f>G8*Komponen!C10+H8*Komponen!C11+I8*Komponen!C12+J8*Komponen!C13+K8*Komponen!C14+L8*Komponen!C15</f>
        <v>85</v>
      </c>
      <c r="N8" t="str">
        <f t="shared" si="0"/>
        <v>A</v>
      </c>
    </row>
    <row r="9" spans="1:14">
      <c r="A9">
        <v>5</v>
      </c>
      <c r="B9" t="s">
        <v>117</v>
      </c>
      <c r="C9" t="s">
        <v>118</v>
      </c>
      <c r="D9">
        <v>152595</v>
      </c>
      <c r="E9" t="s">
        <v>1</v>
      </c>
      <c r="F9" t="s">
        <v>3</v>
      </c>
      <c r="G9" s="4">
        <v>80</v>
      </c>
      <c r="H9" s="4"/>
      <c r="I9" s="4">
        <v>80</v>
      </c>
      <c r="J9" s="4">
        <v>80</v>
      </c>
      <c r="K9" s="4">
        <v>80</v>
      </c>
      <c r="L9" s="4">
        <v>80</v>
      </c>
      <c r="M9">
        <f>G9*Komponen!C10+H9*Komponen!C11+I9*Komponen!C12+J9*Komponen!C13+K9*Komponen!C14+L9*Komponen!C15</f>
        <v>80</v>
      </c>
      <c r="N9" t="str">
        <f t="shared" si="0"/>
        <v>A</v>
      </c>
    </row>
    <row r="10" spans="1:14">
      <c r="A10">
        <v>6</v>
      </c>
      <c r="B10" t="s">
        <v>119</v>
      </c>
      <c r="C10" t="s">
        <v>120</v>
      </c>
      <c r="D10">
        <v>153049</v>
      </c>
      <c r="E10" t="s">
        <v>1</v>
      </c>
      <c r="F10" t="s">
        <v>3</v>
      </c>
      <c r="G10" s="4">
        <v>80</v>
      </c>
      <c r="H10" s="4"/>
      <c r="I10" s="4">
        <v>80</v>
      </c>
      <c r="J10" s="4">
        <v>80</v>
      </c>
      <c r="K10" s="4">
        <v>80</v>
      </c>
      <c r="L10" s="4">
        <v>80</v>
      </c>
      <c r="M10">
        <f>G10*Komponen!C10+H10*Komponen!C11+I10*Komponen!C12+J10*Komponen!C13+K10*Komponen!C14+L10*Komponen!C15</f>
        <v>80</v>
      </c>
      <c r="N10" t="str">
        <f t="shared" si="0"/>
        <v>A</v>
      </c>
    </row>
    <row r="11" spans="1:14">
      <c r="A11">
        <v>7</v>
      </c>
      <c r="B11" t="s">
        <v>121</v>
      </c>
      <c r="C11" t="s">
        <v>122</v>
      </c>
      <c r="D11">
        <v>154248</v>
      </c>
      <c r="E11" t="s">
        <v>1</v>
      </c>
      <c r="F11" t="s">
        <v>3</v>
      </c>
      <c r="G11" s="4">
        <v>80</v>
      </c>
      <c r="H11" s="4"/>
      <c r="I11" s="4">
        <v>80</v>
      </c>
      <c r="J11" s="4">
        <v>80</v>
      </c>
      <c r="K11" s="4">
        <v>80</v>
      </c>
      <c r="L11" s="4">
        <v>80</v>
      </c>
      <c r="M11">
        <f>G11*Komponen!C10+H11*Komponen!C11+I11*Komponen!C12+J11*Komponen!C13+K11*Komponen!C14+L11*Komponen!C15</f>
        <v>80</v>
      </c>
      <c r="N11" t="str">
        <f t="shared" si="0"/>
        <v>A</v>
      </c>
    </row>
    <row r="12" spans="1:14">
      <c r="A12">
        <v>8</v>
      </c>
      <c r="B12" t="s">
        <v>123</v>
      </c>
      <c r="C12" t="s">
        <v>124</v>
      </c>
      <c r="D12">
        <v>153010</v>
      </c>
      <c r="E12" t="s">
        <v>1</v>
      </c>
      <c r="F12" t="s">
        <v>3</v>
      </c>
      <c r="G12" s="4">
        <v>85</v>
      </c>
      <c r="H12" s="4"/>
      <c r="I12" s="4">
        <v>85</v>
      </c>
      <c r="J12" s="4">
        <v>85</v>
      </c>
      <c r="K12" s="4">
        <v>85</v>
      </c>
      <c r="L12" s="4">
        <v>85</v>
      </c>
      <c r="M12">
        <f>G12*Komponen!C10+H12*Komponen!C11+I12*Komponen!C12+J12*Komponen!C13+K12*Komponen!C14+L12*Komponen!C15</f>
        <v>85</v>
      </c>
      <c r="N12" t="str">
        <f t="shared" si="0"/>
        <v>A</v>
      </c>
    </row>
    <row r="13" spans="1:14">
      <c r="A13">
        <v>9</v>
      </c>
      <c r="B13" t="s">
        <v>125</v>
      </c>
      <c r="C13" t="s">
        <v>126</v>
      </c>
      <c r="D13">
        <v>153340</v>
      </c>
      <c r="E13" t="s">
        <v>1</v>
      </c>
      <c r="F13" t="s">
        <v>3</v>
      </c>
      <c r="G13" s="4">
        <v>80</v>
      </c>
      <c r="H13" s="4"/>
      <c r="I13" s="4">
        <v>80</v>
      </c>
      <c r="J13" s="4">
        <v>80</v>
      </c>
      <c r="K13" s="4">
        <v>80</v>
      </c>
      <c r="L13" s="4">
        <v>80</v>
      </c>
      <c r="M13">
        <f>G13*Komponen!C10+H13*Komponen!C11+I13*Komponen!C12+J13*Komponen!C13+K13*Komponen!C14+L13*Komponen!C15</f>
        <v>80</v>
      </c>
      <c r="N13" t="str">
        <f t="shared" si="0"/>
        <v>A</v>
      </c>
    </row>
    <row r="14" spans="1:14">
      <c r="A14">
        <v>10</v>
      </c>
      <c r="B14" t="s">
        <v>127</v>
      </c>
      <c r="C14" t="s">
        <v>128</v>
      </c>
      <c r="D14">
        <v>152777</v>
      </c>
      <c r="E14" t="s">
        <v>1</v>
      </c>
      <c r="F14" t="s">
        <v>3</v>
      </c>
      <c r="G14" s="4">
        <v>85</v>
      </c>
      <c r="H14" s="4"/>
      <c r="I14" s="4">
        <v>85</v>
      </c>
      <c r="J14" s="4">
        <v>85</v>
      </c>
      <c r="K14" s="4">
        <v>85</v>
      </c>
      <c r="L14" s="4">
        <v>85</v>
      </c>
      <c r="M14">
        <f>G14*Komponen!C10+H14*Komponen!C11+I14*Komponen!C12+J14*Komponen!C13+K14*Komponen!C14+L14*Komponen!C15</f>
        <v>85</v>
      </c>
      <c r="N14" t="str">
        <f t="shared" si="0"/>
        <v>A</v>
      </c>
    </row>
    <row r="15" spans="1:14">
      <c r="A15">
        <v>11</v>
      </c>
      <c r="B15" t="s">
        <v>129</v>
      </c>
      <c r="C15" t="s">
        <v>130</v>
      </c>
      <c r="D15">
        <v>152680</v>
      </c>
      <c r="E15" t="s">
        <v>1</v>
      </c>
      <c r="F15" t="s">
        <v>3</v>
      </c>
      <c r="G15" s="4">
        <v>80</v>
      </c>
      <c r="H15" s="4"/>
      <c r="I15" s="4">
        <v>80</v>
      </c>
      <c r="J15" s="4">
        <v>80</v>
      </c>
      <c r="K15" s="4">
        <v>80</v>
      </c>
      <c r="L15" s="4">
        <v>80</v>
      </c>
      <c r="M15">
        <f>G15*Komponen!C10+H15*Komponen!C11+I15*Komponen!C12+J15*Komponen!C13+K15*Komponen!C14+L15*Komponen!C15</f>
        <v>80</v>
      </c>
      <c r="N15" t="str">
        <f t="shared" si="0"/>
        <v>A</v>
      </c>
    </row>
    <row r="16" spans="1:14">
      <c r="A16">
        <v>12</v>
      </c>
      <c r="B16" t="s">
        <v>131</v>
      </c>
      <c r="C16" t="s">
        <v>132</v>
      </c>
      <c r="D16">
        <v>152702</v>
      </c>
      <c r="E16" t="s">
        <v>1</v>
      </c>
      <c r="F16" t="s">
        <v>3</v>
      </c>
      <c r="G16" s="4">
        <v>80</v>
      </c>
      <c r="H16" s="4"/>
      <c r="I16" s="4">
        <v>80</v>
      </c>
      <c r="J16" s="4">
        <v>80</v>
      </c>
      <c r="K16" s="4">
        <v>80</v>
      </c>
      <c r="L16" s="4">
        <v>80</v>
      </c>
      <c r="M16">
        <f>G16*Komponen!C10+H16*Komponen!C11+I16*Komponen!C12+J16*Komponen!C13+K16*Komponen!C14+L16*Komponen!C15</f>
        <v>80</v>
      </c>
      <c r="N16" t="str">
        <f t="shared" si="0"/>
        <v>A</v>
      </c>
    </row>
    <row r="17" spans="1:14">
      <c r="A17">
        <v>13</v>
      </c>
      <c r="B17" t="s">
        <v>133</v>
      </c>
      <c r="C17" t="s">
        <v>134</v>
      </c>
      <c r="D17">
        <v>154071</v>
      </c>
      <c r="E17" t="s">
        <v>1</v>
      </c>
      <c r="F17" t="s">
        <v>3</v>
      </c>
      <c r="G17" s="4">
        <v>80</v>
      </c>
      <c r="H17" s="4"/>
      <c r="I17" s="4">
        <v>80</v>
      </c>
      <c r="J17" s="4">
        <v>80</v>
      </c>
      <c r="K17" s="4">
        <v>80</v>
      </c>
      <c r="L17" s="4">
        <v>80</v>
      </c>
      <c r="M17">
        <f>G17*Komponen!C10+H17*Komponen!C11+I17*Komponen!C12+J17*Komponen!C13+K17*Komponen!C14+L17*Komponen!C15</f>
        <v>80</v>
      </c>
      <c r="N17" t="str">
        <f t="shared" si="0"/>
        <v>A</v>
      </c>
    </row>
    <row r="18" spans="1:14">
      <c r="A18">
        <v>14</v>
      </c>
      <c r="B18" t="s">
        <v>135</v>
      </c>
      <c r="C18" t="s">
        <v>136</v>
      </c>
      <c r="D18">
        <v>154021</v>
      </c>
      <c r="E18" t="s">
        <v>1</v>
      </c>
      <c r="F18" t="s">
        <v>3</v>
      </c>
      <c r="G18" s="4">
        <v>85</v>
      </c>
      <c r="H18" s="4"/>
      <c r="I18" s="4">
        <v>85</v>
      </c>
      <c r="J18" s="4">
        <v>85</v>
      </c>
      <c r="K18" s="4">
        <v>85</v>
      </c>
      <c r="L18" s="4">
        <v>85</v>
      </c>
      <c r="M18">
        <f>G18*Komponen!C10+H18*Komponen!C11+I18*Komponen!C12+J18*Komponen!C13+K18*Komponen!C14+L18*Komponen!C15</f>
        <v>85</v>
      </c>
      <c r="N18" t="str">
        <f t="shared" si="0"/>
        <v>A</v>
      </c>
    </row>
    <row r="19" spans="1:14">
      <c r="A19">
        <v>15</v>
      </c>
      <c r="B19" t="s">
        <v>137</v>
      </c>
      <c r="C19" t="s">
        <v>138</v>
      </c>
      <c r="D19">
        <v>152916</v>
      </c>
      <c r="E19" t="s">
        <v>1</v>
      </c>
      <c r="F19" t="s">
        <v>3</v>
      </c>
      <c r="G19" s="4">
        <v>80</v>
      </c>
      <c r="H19" s="4"/>
      <c r="I19" s="4">
        <v>80</v>
      </c>
      <c r="J19" s="4">
        <v>80</v>
      </c>
      <c r="K19" s="4">
        <v>80</v>
      </c>
      <c r="L19" s="4">
        <v>80</v>
      </c>
      <c r="M19">
        <f>G19*Komponen!C10+H19*Komponen!C11+I19*Komponen!C12+J19*Komponen!C13+K19*Komponen!C14+L19*Komponen!C15</f>
        <v>80</v>
      </c>
      <c r="N19" t="str">
        <f t="shared" si="0"/>
        <v>A</v>
      </c>
    </row>
    <row r="20" spans="1:14">
      <c r="A20">
        <v>16</v>
      </c>
      <c r="B20" t="s">
        <v>139</v>
      </c>
      <c r="C20" t="s">
        <v>140</v>
      </c>
      <c r="D20">
        <v>152980</v>
      </c>
      <c r="E20" t="s">
        <v>1</v>
      </c>
      <c r="F20" t="s">
        <v>3</v>
      </c>
      <c r="G20" s="4">
        <v>85</v>
      </c>
      <c r="H20" s="4"/>
      <c r="I20" s="4">
        <v>85</v>
      </c>
      <c r="J20" s="4">
        <v>85</v>
      </c>
      <c r="K20" s="4">
        <v>85</v>
      </c>
      <c r="L20" s="4">
        <v>85</v>
      </c>
      <c r="M20">
        <f>G20*Komponen!C10+H20*Komponen!C11+I20*Komponen!C12+J20*Komponen!C13+K20*Komponen!C14+L20*Komponen!C15</f>
        <v>85</v>
      </c>
      <c r="N20" t="str">
        <f t="shared" si="0"/>
        <v>A</v>
      </c>
    </row>
    <row r="21" spans="1:14">
      <c r="A21">
        <v>17</v>
      </c>
      <c r="B21" t="s">
        <v>141</v>
      </c>
      <c r="C21" t="s">
        <v>142</v>
      </c>
      <c r="D21">
        <v>153002</v>
      </c>
      <c r="E21" t="s">
        <v>1</v>
      </c>
      <c r="F21" t="s">
        <v>3</v>
      </c>
      <c r="G21" s="4">
        <v>85</v>
      </c>
      <c r="H21" s="4"/>
      <c r="I21" s="4">
        <v>85</v>
      </c>
      <c r="J21" s="4">
        <v>85</v>
      </c>
      <c r="K21" s="4">
        <v>85</v>
      </c>
      <c r="L21" s="4">
        <v>85</v>
      </c>
      <c r="M21">
        <f>G21*Komponen!C10+H21*Komponen!C11+I21*Komponen!C12+J21*Komponen!C13+K21*Komponen!C14+L21*Komponen!C15</f>
        <v>85</v>
      </c>
      <c r="N21" t="str">
        <f t="shared" si="0"/>
        <v>A</v>
      </c>
    </row>
    <row r="22" spans="1:14">
      <c r="A22">
        <v>18</v>
      </c>
      <c r="B22" t="s">
        <v>143</v>
      </c>
      <c r="C22" t="s">
        <v>144</v>
      </c>
      <c r="D22">
        <v>156998</v>
      </c>
      <c r="E22" t="s">
        <v>1</v>
      </c>
      <c r="F22" t="s">
        <v>3</v>
      </c>
      <c r="G22" s="4">
        <v>85</v>
      </c>
      <c r="H22" s="4"/>
      <c r="I22" s="4">
        <v>85</v>
      </c>
      <c r="J22" s="4">
        <v>85</v>
      </c>
      <c r="K22" s="4">
        <v>85</v>
      </c>
      <c r="L22" s="4">
        <v>85</v>
      </c>
      <c r="M22">
        <f>G22*Komponen!C10+H22*Komponen!C11+I22*Komponen!C12+J22*Komponen!C13+K22*Komponen!C14+L22*Komponen!C15</f>
        <v>85</v>
      </c>
      <c r="N22" t="str">
        <f t="shared" si="0"/>
        <v>A</v>
      </c>
    </row>
    <row r="23" spans="1:14">
      <c r="A23">
        <v>19</v>
      </c>
      <c r="B23" t="s">
        <v>145</v>
      </c>
      <c r="C23" t="s">
        <v>146</v>
      </c>
      <c r="D23">
        <v>156924</v>
      </c>
      <c r="E23" t="s">
        <v>1</v>
      </c>
      <c r="F23" t="s">
        <v>3</v>
      </c>
      <c r="G23" s="4">
        <v>80</v>
      </c>
      <c r="H23" s="4"/>
      <c r="I23" s="4">
        <v>80</v>
      </c>
      <c r="J23" s="4">
        <v>80</v>
      </c>
      <c r="K23" s="4">
        <v>80</v>
      </c>
      <c r="L23" s="4">
        <v>80</v>
      </c>
      <c r="M23">
        <f>G23*Komponen!C10+H23*Komponen!C11+I23*Komponen!C12+J23*Komponen!C13+K23*Komponen!C14+L23*Komponen!C15</f>
        <v>80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2025-01-21T11:33:00Z</dcterms:created>
  <dcterms:modified xsi:type="dcterms:W3CDTF">2025-01-30T17:01:46Z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5F00A5D514E04EC8A536932B58F9A354_13</vt:lpwstr>
  </property>
  <property fmtid="{D5CDD505-2E9C-101B-9397-08002B2CF9AE}" pid="3" name="KSOProductBuildVer">
    <vt:lpwstr>1033-12.2.0.19805</vt:lpwstr>
  </property>
</Properties>
</file>