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win\Downloads\"/>
    </mc:Choice>
  </mc:AlternateContent>
  <xr:revisionPtr revIDLastSave="0" documentId="13_ncr:1_{F9E546B0-DA9F-4123-8E63-ADA3B538908F}" xr6:coauthVersionLast="47" xr6:coauthVersionMax="47" xr10:uidLastSave="{00000000-0000-0000-0000-000000000000}"/>
  <bookViews>
    <workbookView xWindow="9780" yWindow="180" windowWidth="9945" windowHeight="1005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N14" i="4"/>
  <c r="M14" i="4"/>
  <c r="N13" i="4"/>
  <c r="M13" i="4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<sst xmlns="http://schemas.openxmlformats.org/spreadsheetml/2006/main" count="209" uniqueCount="139">
  <si>
    <t>KODE MK</t>
  </si>
  <si>
    <t>D1D2A29A</t>
  </si>
  <si>
    <t>NAMA MK</t>
  </si>
  <si>
    <t>MEKANIKA FLUIDA</t>
  </si>
  <si>
    <t>NAMA KELAS</t>
  </si>
  <si>
    <t>3B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</si>
  <si>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</si>
  <si>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</si>
  <si>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</si>
  <si>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</si>
  <si>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</si>
  <si>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</si>
  <si>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</si>
  <si>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</si>
  <si>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</si>
  <si>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</si>
  <si>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</si>
  <si>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</si>
  <si>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</si>
  <si>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</si>
  <si>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</si>
  <si>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</si>
  <si>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</si>
  <si>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</si>
  <si>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</si>
  <si>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</si>
  <si>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</si>
  <si>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</si>
  <si>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</si>
  <si>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</si>
  <si>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</si>
  <si>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</si>
  <si>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</si>
  <si>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</si>
  <si>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</si>
  <si>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</si>
  <si>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</si>
  <si>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</si>
  <si>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</si>
  <si>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</si>
  <si>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</si>
  <si>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</si>
  <si>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</si>
  <si>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</si>
  <si>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</si>
  <si>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</si>
  <si>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</si>
  <si>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</si>
  <si>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</si>
  <si>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</si>
  <si>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</si>
  <si>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</si>
  <si>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</si>
  <si>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</si>
  <si>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</si>
  <si>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</si>
  <si>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</si>
  <si>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</si>
  <si>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</si>
  <si>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</si>
  <si>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</si>
  <si>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</si>
  <si>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</si>
  <si>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</si>
  <si>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</si>
  <si>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MEKANIKA FLUIDA (D1D2A29A)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</si>
  <si>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</si>
  <si>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</si>
  <si>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</si>
  <si>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</si>
  <si>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</si>
  <si>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</si>
  <si>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</si>
  <si>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</si>
  <si>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</si>
  <si>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2020D1D051</t>
  </si>
  <si>
    <t>AKBAR FITRAH RAMADANI</t>
  </si>
  <si>
    <t>2020D1D057</t>
  </si>
  <si>
    <t>DIKY DARMAWANSYAH</t>
  </si>
  <si>
    <t>2020D1D060</t>
  </si>
  <si>
    <t>EVAN SEPTIAN</t>
  </si>
  <si>
    <t>2021D1D048</t>
  </si>
  <si>
    <t>MUHAMAD ZULFIKAR</t>
  </si>
  <si>
    <t>2021D1D054</t>
  </si>
  <si>
    <t>RUHUL IMAN MUHAYAH</t>
  </si>
  <si>
    <t>I'ZAZ WIJAYA ARRASYID</t>
  </si>
  <si>
    <t>KHADINUL HARRAMAIN</t>
  </si>
  <si>
    <t>KHAIDIR MAHERMAN PUTRA</t>
  </si>
  <si>
    <t>LALU.VIKHY APRIANTO PRATAMA</t>
  </si>
  <si>
    <t>M. DANISH SANGAJI</t>
  </si>
  <si>
    <t>M. FADDILAH</t>
  </si>
  <si>
    <t>M. FAHRI</t>
  </si>
  <si>
    <t>M. HARDYN RAMADHAN</t>
  </si>
  <si>
    <t>M. RAFLI</t>
  </si>
  <si>
    <t>M. REZALDI INDRA CARAKA</t>
  </si>
  <si>
    <t>MIFTAHUL JANNAH</t>
  </si>
  <si>
    <t>MUHAMAD ALFA</t>
  </si>
  <si>
    <t>MUHAMMAD ANSYARI</t>
  </si>
  <si>
    <t>MUHAMMAD DARMAWAN</t>
  </si>
  <si>
    <t>Kontrak perkuliahan</t>
  </si>
  <si>
    <t>Tuition contract</t>
  </si>
  <si>
    <t>Fluida statis</t>
  </si>
  <si>
    <t>Fluid statistics</t>
  </si>
  <si>
    <t>Fluida Dinamis</t>
  </si>
  <si>
    <t>Dynamic Fluid</t>
  </si>
  <si>
    <t>Tekanan Hidrostatis</t>
  </si>
  <si>
    <t>Hydrostatic Pressure</t>
  </si>
  <si>
    <t>Fluida Statis</t>
  </si>
  <si>
    <t>Fluid Statistics</t>
  </si>
  <si>
    <t>Hukum Pascal dan Archimedes</t>
  </si>
  <si>
    <t>Pascal's and Archimedes' Laws</t>
  </si>
  <si>
    <t>Saluran tertutup</t>
  </si>
  <si>
    <t>Closed channel</t>
  </si>
  <si>
    <t>UTS (Ujian Tengah Semester)</t>
  </si>
  <si>
    <t>UTS (Mid Semester Exam)</t>
  </si>
  <si>
    <t>Sistem Pemipaan</t>
  </si>
  <si>
    <t>Piping System</t>
  </si>
  <si>
    <t>Aliran pada Saluran tertutup</t>
  </si>
  <si>
    <t>Flow in a closed channel</t>
  </si>
  <si>
    <t>Aliran Slurry</t>
  </si>
  <si>
    <t>Slurry Flow</t>
  </si>
  <si>
    <t>Pompa</t>
  </si>
  <si>
    <t>Pump</t>
  </si>
  <si>
    <t>Head Loss pada Pompa</t>
  </si>
  <si>
    <t>Head Loss on Pump</t>
  </si>
  <si>
    <t>UAS (ujian Akhir Semester)</t>
  </si>
  <si>
    <t>UAS (Final Semester exam)</t>
  </si>
  <si>
    <t>Memberikan penilaian sesuai keaktifan, kehadiran dan sikap dari masing-masing mahasiswa</t>
  </si>
  <si>
    <t>To provide assessment based on the activity, attendance, and attitude of each student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</si>
  <si>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</si>
  <si>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</si>
  <si>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</si>
  <si>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</si>
  <si>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8 - 15</t>
  </si>
  <si>
    <t>The final exam is given to assess each student's ability from meetings 8 to 15</t>
  </si>
  <si>
    <t>55</t>
  </si>
  <si>
    <t>50</t>
  </si>
  <si>
    <t>60</t>
  </si>
  <si>
    <t>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</si>
</sst>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25" sqref="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99</v>
      </c>
      <c r="C10" s="3" t="s">
        <v>100</v>
      </c>
      <c r="D10">
        <v>1234582085</v>
      </c>
    </row>
    <row r="11" spans="1:4" x14ac:dyDescent="0.25">
      <c r="A11">
        <v>2</v>
      </c>
      <c r="B11" s="3" t="s">
        <v>101</v>
      </c>
      <c r="C11" s="3" t="s">
        <v>102</v>
      </c>
      <c r="D11">
        <v>1234582085</v>
      </c>
    </row>
    <row r="12" spans="1:4" x14ac:dyDescent="0.25">
      <c r="A12">
        <v>3</v>
      </c>
      <c r="B12" s="3" t="s">
        <v>103</v>
      </c>
      <c r="C12" s="3" t="s">
        <v>104</v>
      </c>
      <c r="D12">
        <v>1234582085</v>
      </c>
    </row>
    <row r="13" spans="1:4" x14ac:dyDescent="0.25">
      <c r="A13">
        <v>4</v>
      </c>
      <c r="B13" s="3" t="s">
        <v>105</v>
      </c>
      <c r="C13" s="3" t="s">
        <v>106</v>
      </c>
      <c r="D13">
        <v>1234582085</v>
      </c>
    </row>
    <row r="14" spans="1:4" x14ac:dyDescent="0.25">
      <c r="A14">
        <v>5</v>
      </c>
      <c r="B14" s="3" t="s">
        <v>107</v>
      </c>
      <c r="C14" s="3" t="s">
        <v>108</v>
      </c>
      <c r="D14">
        <v>1234582085</v>
      </c>
    </row>
    <row r="15" spans="1:4" x14ac:dyDescent="0.25">
      <c r="A15">
        <v>6</v>
      </c>
      <c r="B15" s="3" t="s">
        <v>109</v>
      </c>
      <c r="C15" s="3" t="s">
        <v>110</v>
      </c>
      <c r="D15">
        <v>1234582085</v>
      </c>
    </row>
    <row r="16" spans="1:4" x14ac:dyDescent="0.25">
      <c r="A16">
        <v>7</v>
      </c>
      <c r="B16" s="3" t="s">
        <v>111</v>
      </c>
      <c r="C16" s="3" t="s">
        <v>112</v>
      </c>
      <c r="D16">
        <v>1234582085</v>
      </c>
    </row>
    <row r="17" spans="1:4" x14ac:dyDescent="0.25">
      <c r="A17">
        <v>8</v>
      </c>
      <c r="B17" s="3" t="s">
        <v>113</v>
      </c>
      <c r="C17" s="3" t="s">
        <v>114</v>
      </c>
      <c r="D17">
        <v>1234582085</v>
      </c>
    </row>
    <row r="18" spans="1:4" x14ac:dyDescent="0.25">
      <c r="A18">
        <v>9</v>
      </c>
      <c r="B18" s="3" t="s">
        <v>115</v>
      </c>
      <c r="C18" s="3" t="s">
        <v>116</v>
      </c>
      <c r="D18">
        <v>1234582085</v>
      </c>
    </row>
    <row r="19" spans="1:4" x14ac:dyDescent="0.25">
      <c r="A19">
        <v>10</v>
      </c>
      <c r="B19" s="3" t="s">
        <v>117</v>
      </c>
      <c r="C19" s="3" t="s">
        <v>118</v>
      </c>
      <c r="D19">
        <v>1234582085</v>
      </c>
    </row>
    <row r="20" spans="1:4" x14ac:dyDescent="0.25">
      <c r="A20">
        <v>11</v>
      </c>
      <c r="B20" s="3" t="s">
        <v>119</v>
      </c>
      <c r="C20" s="3" t="s">
        <v>120</v>
      </c>
      <c r="D20">
        <v>1234582085</v>
      </c>
    </row>
    <row r="21" spans="1:4" x14ac:dyDescent="0.25">
      <c r="A21">
        <v>12</v>
      </c>
      <c r="B21" s="3" t="s">
        <v>121</v>
      </c>
      <c r="C21" s="3" t="s">
        <v>122</v>
      </c>
      <c r="D21">
        <v>1234582085</v>
      </c>
    </row>
    <row r="22" spans="1:4" x14ac:dyDescent="0.25">
      <c r="A22">
        <v>13</v>
      </c>
      <c r="B22" s="3" t="s">
        <v>123</v>
      </c>
      <c r="C22" s="3" t="s">
        <v>124</v>
      </c>
      <c r="D22">
        <v>1234582085</v>
      </c>
    </row>
    <row r="23" spans="1:4" x14ac:dyDescent="0.25">
      <c r="A23">
        <v>14</v>
      </c>
      <c r="B23" s="3" t="s">
        <v>125</v>
      </c>
      <c r="C23" s="3" t="s">
        <v>126</v>
      </c>
      <c r="D23">
        <v>1234582085</v>
      </c>
    </row>
    <row r="24" spans="1:4" x14ac:dyDescent="0.25">
      <c r="A24">
        <v>15</v>
      </c>
      <c r="B24" s="3"/>
      <c r="C24" s="3"/>
      <c r="D24">
        <v>1234582085</v>
      </c>
    </row>
    <row r="25" spans="1:4" x14ac:dyDescent="0.25">
      <c r="A25">
        <v>16</v>
      </c>
      <c r="B25" s="3"/>
      <c r="C25" s="3"/>
      <c r="D25">
        <v>1234582085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127</v>
      </c>
      <c r="E10" s="3" t="s">
        <v>128</v>
      </c>
      <c r="F10">
        <v>1234582085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1234582085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1234582085</v>
      </c>
    </row>
    <row r="13" spans="1:6" x14ac:dyDescent="0.25">
      <c r="A13">
        <v>4</v>
      </c>
      <c r="B13" t="s">
        <v>62</v>
      </c>
      <c r="C13" s="9">
        <v>0.25</v>
      </c>
      <c r="D13" s="3" t="s">
        <v>129</v>
      </c>
      <c r="E13" s="3" t="s">
        <v>130</v>
      </c>
      <c r="F13">
        <v>1234582085</v>
      </c>
    </row>
    <row r="14" spans="1:6" x14ac:dyDescent="0.25">
      <c r="A14">
        <v>5</v>
      </c>
      <c r="B14" t="s">
        <v>63</v>
      </c>
      <c r="C14" s="9">
        <v>0.25</v>
      </c>
      <c r="D14" s="3" t="s">
        <v>131</v>
      </c>
      <c r="E14" s="3" t="s">
        <v>132</v>
      </c>
      <c r="F14">
        <v>1234582085</v>
      </c>
    </row>
    <row r="15" spans="1:6" x14ac:dyDescent="0.25">
      <c r="A15">
        <v>6</v>
      </c>
      <c r="B15" t="s">
        <v>64</v>
      </c>
      <c r="C15" s="9">
        <v>0.3</v>
      </c>
      <c r="D15" s="3" t="s">
        <v>133</v>
      </c>
      <c r="E15" s="3" t="s">
        <v>134</v>
      </c>
      <c r="F15">
        <v>1234582085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zoomScale="70" zoomScaleNormal="70" workbookViewId="0">
      <selection activeCell="B21" sqref="B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156374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77</v>
      </c>
      <c r="C6" t="s">
        <v>78</v>
      </c>
      <c r="D6">
        <v>154207</v>
      </c>
      <c r="E6" t="s">
        <v>1</v>
      </c>
      <c r="F6" t="s">
        <v>3</v>
      </c>
      <c r="G6" s="3">
        <v>60</v>
      </c>
      <c r="H6" s="3"/>
      <c r="I6" s="3"/>
      <c r="J6" s="3" t="s">
        <v>135</v>
      </c>
      <c r="K6" s="3">
        <v>60</v>
      </c>
      <c r="L6" s="3">
        <v>70</v>
      </c>
      <c r="M6">
        <f>G6*Komponen!C10 + H6*Komponen!C11 + I6*Komponen!C12 + J6*Komponen!C13 + K6*Komponen!C14 + L6*Komponen!C15</f>
        <v>61.75</v>
      </c>
      <c r="N6" t="str">
        <f t="shared" si="0"/>
        <v>B-</v>
      </c>
    </row>
    <row r="7" spans="1:14" x14ac:dyDescent="0.25">
      <c r="A7">
        <v>3</v>
      </c>
      <c r="B7" t="s">
        <v>79</v>
      </c>
      <c r="C7" t="s">
        <v>80</v>
      </c>
      <c r="D7">
        <v>156631</v>
      </c>
      <c r="E7" t="s">
        <v>1</v>
      </c>
      <c r="F7" t="s">
        <v>3</v>
      </c>
      <c r="G7" s="3">
        <v>60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12</v>
      </c>
      <c r="N7" t="str">
        <f t="shared" si="0"/>
        <v>E</v>
      </c>
    </row>
    <row r="8" spans="1:14" x14ac:dyDescent="0.25">
      <c r="A8">
        <v>4</v>
      </c>
      <c r="B8" t="s">
        <v>81</v>
      </c>
      <c r="C8" t="s">
        <v>82</v>
      </c>
      <c r="D8">
        <v>156405</v>
      </c>
      <c r="E8" t="s">
        <v>1</v>
      </c>
      <c r="F8" t="s">
        <v>3</v>
      </c>
      <c r="G8" s="3">
        <v>60</v>
      </c>
      <c r="H8" s="3"/>
      <c r="I8" s="3"/>
      <c r="J8" s="3" t="s">
        <v>136</v>
      </c>
      <c r="K8" s="3"/>
      <c r="L8" s="3">
        <v>50</v>
      </c>
      <c r="M8">
        <f>G8*Komponen!C10 + H8*Komponen!C11 + I8*Komponen!C12 + J8*Komponen!C13 + K8*Komponen!C14 + L8*Komponen!C15</f>
        <v>39.5</v>
      </c>
      <c r="N8" t="str">
        <f t="shared" si="0"/>
        <v>D</v>
      </c>
    </row>
    <row r="9" spans="1:14" x14ac:dyDescent="0.25">
      <c r="A9">
        <v>5</v>
      </c>
      <c r="B9" t="s">
        <v>83</v>
      </c>
      <c r="C9" t="s">
        <v>84</v>
      </c>
      <c r="D9">
        <v>156409</v>
      </c>
      <c r="E9" t="s">
        <v>1</v>
      </c>
      <c r="F9" t="s">
        <v>3</v>
      </c>
      <c r="G9" s="3">
        <v>60</v>
      </c>
      <c r="H9" s="3"/>
      <c r="I9" s="3"/>
      <c r="J9" s="3" t="s">
        <v>136</v>
      </c>
      <c r="K9" s="3"/>
      <c r="L9" s="3">
        <v>40</v>
      </c>
      <c r="M9">
        <f>G9*Komponen!C10 + H9*Komponen!C11 + I9*Komponen!C12 + J9*Komponen!C13 + K9*Komponen!C14 + L9*Komponen!C15</f>
        <v>36.5</v>
      </c>
      <c r="N9" t="str">
        <f t="shared" si="0"/>
        <v>D</v>
      </c>
    </row>
    <row r="10" spans="1:14" x14ac:dyDescent="0.25">
      <c r="A10">
        <v>6</v>
      </c>
      <c r="B10">
        <v>20230410400034</v>
      </c>
      <c r="C10" t="s">
        <v>85</v>
      </c>
      <c r="D10">
        <v>155463</v>
      </c>
      <c r="E10" t="s">
        <v>1</v>
      </c>
      <c r="F10" t="s">
        <v>3</v>
      </c>
      <c r="G10" s="3" t="s">
        <v>136</v>
      </c>
      <c r="H10" s="3"/>
      <c r="I10" s="3"/>
      <c r="J10" s="3">
        <v>40</v>
      </c>
      <c r="K10" s="3">
        <v>40</v>
      </c>
      <c r="L10" s="3">
        <v>70</v>
      </c>
      <c r="M10">
        <f>G10*Komponen!C10 + H10*Komponen!C11 + I10*Komponen!C12 + J10*Komponen!C13 + K10*Komponen!C14 + L10*Komponen!C15</f>
        <v>51</v>
      </c>
      <c r="N10" t="str">
        <f t="shared" si="0"/>
        <v>C</v>
      </c>
    </row>
    <row r="11" spans="1:14" x14ac:dyDescent="0.25">
      <c r="A11">
        <v>7</v>
      </c>
      <c r="B11">
        <v>20230410400037</v>
      </c>
      <c r="C11" t="s">
        <v>86</v>
      </c>
      <c r="D11">
        <v>155374</v>
      </c>
      <c r="E11" t="s">
        <v>1</v>
      </c>
      <c r="F11" t="s">
        <v>3</v>
      </c>
      <c r="G11" s="3">
        <v>50</v>
      </c>
      <c r="H11" s="3"/>
      <c r="I11" s="3"/>
      <c r="J11" s="3"/>
      <c r="K11" s="3">
        <v>60</v>
      </c>
      <c r="L11" s="3"/>
      <c r="M11">
        <f>G11*Komponen!C10 + H11*Komponen!C11 + I11*Komponen!C12 + J11*Komponen!C13 + K11*Komponen!C14 + L11*Komponen!C15</f>
        <v>25</v>
      </c>
      <c r="N11" t="str">
        <f t="shared" si="0"/>
        <v>D</v>
      </c>
    </row>
    <row r="12" spans="1:14" x14ac:dyDescent="0.25">
      <c r="A12">
        <v>8</v>
      </c>
      <c r="B12">
        <v>20230410400038</v>
      </c>
      <c r="C12" t="s">
        <v>87</v>
      </c>
      <c r="D12">
        <v>155708</v>
      </c>
      <c r="E12" t="s">
        <v>1</v>
      </c>
      <c r="F12" t="s">
        <v>3</v>
      </c>
      <c r="G12" s="3" t="s">
        <v>136</v>
      </c>
      <c r="H12" s="3"/>
      <c r="I12" s="3"/>
      <c r="J12" s="3" t="s">
        <v>137</v>
      </c>
      <c r="K12" s="3">
        <v>65</v>
      </c>
      <c r="L12" s="3">
        <v>70</v>
      </c>
      <c r="M12">
        <f>G12*Komponen!C10 + H12*Komponen!C11 + I12*Komponen!C12 + J12*Komponen!C13 + K12*Komponen!C14 + L12*Komponen!C15</f>
        <v>62.25</v>
      </c>
      <c r="N12" t="str">
        <f t="shared" si="0"/>
        <v>B-</v>
      </c>
    </row>
    <row r="13" spans="1:14" x14ac:dyDescent="0.25">
      <c r="A13">
        <v>9</v>
      </c>
      <c r="B13">
        <v>20230410400039</v>
      </c>
      <c r="C13" t="s">
        <v>88</v>
      </c>
      <c r="D13">
        <v>156408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20230410400041</v>
      </c>
      <c r="C14" t="s">
        <v>89</v>
      </c>
      <c r="D14">
        <v>155543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20230410400042</v>
      </c>
      <c r="C15" t="s">
        <v>90</v>
      </c>
      <c r="D15">
        <v>152486</v>
      </c>
      <c r="E15" t="s">
        <v>1</v>
      </c>
      <c r="F15" t="s">
        <v>3</v>
      </c>
      <c r="G15" s="3" t="s">
        <v>136</v>
      </c>
      <c r="H15" s="3"/>
      <c r="I15" s="3"/>
      <c r="J15" s="3" t="s">
        <v>137</v>
      </c>
      <c r="K15" s="3">
        <v>65</v>
      </c>
      <c r="L15" s="3">
        <v>70</v>
      </c>
      <c r="M15">
        <f>G15*Komponen!C10 + H15*Komponen!C11 + I15*Komponen!C12 + J15*Komponen!C13 + K15*Komponen!C14 + L15*Komponen!C15</f>
        <v>62.25</v>
      </c>
      <c r="N15" t="str">
        <f t="shared" si="0"/>
        <v>B-</v>
      </c>
    </row>
    <row r="16" spans="1:14" x14ac:dyDescent="0.25">
      <c r="A16">
        <v>12</v>
      </c>
      <c r="B16">
        <v>20230410400043</v>
      </c>
      <c r="C16" t="s">
        <v>91</v>
      </c>
      <c r="D16">
        <v>152513</v>
      </c>
      <c r="E16" t="s">
        <v>1</v>
      </c>
      <c r="F16" t="s">
        <v>3</v>
      </c>
      <c r="G16" s="3" t="s">
        <v>136</v>
      </c>
      <c r="H16" s="3"/>
      <c r="I16" s="3"/>
      <c r="J16" s="3" t="s">
        <v>137</v>
      </c>
      <c r="K16" s="3">
        <v>65</v>
      </c>
      <c r="L16" s="3">
        <v>65</v>
      </c>
      <c r="M16">
        <f>G16*Komponen!C10 + H16*Komponen!C11 + I16*Komponen!C12 + J16*Komponen!C13 + K16*Komponen!C14 + L16*Komponen!C15</f>
        <v>60.75</v>
      </c>
      <c r="N16" t="str">
        <f t="shared" si="0"/>
        <v>B-</v>
      </c>
    </row>
    <row r="17" spans="1:14" x14ac:dyDescent="0.25">
      <c r="A17">
        <v>13</v>
      </c>
      <c r="B17">
        <v>20230410400045</v>
      </c>
      <c r="C17" t="s">
        <v>92</v>
      </c>
      <c r="D17">
        <v>155603</v>
      </c>
      <c r="E17" t="s">
        <v>1</v>
      </c>
      <c r="F17" t="s">
        <v>3</v>
      </c>
      <c r="G17" s="3" t="s">
        <v>136</v>
      </c>
      <c r="H17" s="3"/>
      <c r="I17" s="3"/>
      <c r="J17" s="3" t="s">
        <v>136</v>
      </c>
      <c r="K17" s="3"/>
      <c r="L17" s="3">
        <v>66</v>
      </c>
      <c r="M17">
        <f>G17*Komponen!C10 + H17*Komponen!C11 + I17*Komponen!C12 + J17*Komponen!C13 + K17*Komponen!C14 + L17*Komponen!C15</f>
        <v>42.3</v>
      </c>
      <c r="N17" t="str">
        <f t="shared" si="0"/>
        <v>D</v>
      </c>
    </row>
    <row r="18" spans="1:14" x14ac:dyDescent="0.25">
      <c r="A18">
        <v>14</v>
      </c>
      <c r="B18">
        <v>20230410400050</v>
      </c>
      <c r="C18" t="s">
        <v>93</v>
      </c>
      <c r="D18">
        <v>153453</v>
      </c>
      <c r="E18" t="s">
        <v>1</v>
      </c>
      <c r="F18" t="s">
        <v>3</v>
      </c>
      <c r="G18" s="3" t="s">
        <v>136</v>
      </c>
      <c r="H18" s="3"/>
      <c r="I18" s="3"/>
      <c r="J18" s="3" t="s">
        <v>136</v>
      </c>
      <c r="K18" s="3">
        <v>30</v>
      </c>
      <c r="L18" s="3">
        <v>75</v>
      </c>
      <c r="M18">
        <f>G18*Komponen!C10 + H18*Komponen!C11 + I18*Komponen!C12 + J18*Komponen!C13 + K18*Komponen!C14 + L18*Komponen!C15</f>
        <v>52.5</v>
      </c>
      <c r="N18" t="str">
        <f t="shared" si="0"/>
        <v>C</v>
      </c>
    </row>
    <row r="19" spans="1:14" x14ac:dyDescent="0.25">
      <c r="A19">
        <v>15</v>
      </c>
      <c r="B19">
        <v>20230410400051</v>
      </c>
      <c r="C19" t="s">
        <v>94</v>
      </c>
      <c r="D19">
        <v>157092</v>
      </c>
      <c r="E19" t="s">
        <v>1</v>
      </c>
      <c r="F19" t="s">
        <v>3</v>
      </c>
      <c r="G19" s="3" t="s">
        <v>138</v>
      </c>
      <c r="H19" s="3"/>
      <c r="I19" s="3"/>
      <c r="J19" s="3" t="s">
        <v>136</v>
      </c>
      <c r="K19" s="3">
        <v>20</v>
      </c>
      <c r="L19" s="3">
        <v>50</v>
      </c>
      <c r="M19">
        <f>G19*Komponen!C10 + H19*Komponen!C11 + I19*Komponen!C12 + J19*Komponen!C13 + K19*Komponen!C14 + L19*Komponen!C15</f>
        <v>45.5</v>
      </c>
      <c r="N19" t="str">
        <f t="shared" si="0"/>
        <v>D</v>
      </c>
    </row>
    <row r="20" spans="1:14" x14ac:dyDescent="0.25">
      <c r="A20">
        <v>16</v>
      </c>
      <c r="B20">
        <v>20230410400054</v>
      </c>
      <c r="C20" t="s">
        <v>95</v>
      </c>
      <c r="D20">
        <v>154037</v>
      </c>
      <c r="E20" t="s">
        <v>1</v>
      </c>
      <c r="F20" t="s">
        <v>3</v>
      </c>
      <c r="G20" s="3">
        <v>50</v>
      </c>
      <c r="H20" s="3"/>
      <c r="I20" s="3"/>
      <c r="J20" s="3" t="s">
        <v>136</v>
      </c>
      <c r="K20" s="3">
        <v>20</v>
      </c>
      <c r="L20" s="3">
        <v>66</v>
      </c>
      <c r="M20">
        <f>G20*Komponen!C10 + H20*Komponen!C11 + I20*Komponen!C12 + J20*Komponen!C13 + K20*Komponen!C14 + L20*Komponen!C15</f>
        <v>47.3</v>
      </c>
      <c r="N20" t="str">
        <f t="shared" si="0"/>
        <v>D</v>
      </c>
    </row>
    <row r="21" spans="1:14" x14ac:dyDescent="0.25">
      <c r="A21">
        <v>17</v>
      </c>
      <c r="B21">
        <v>20230410400056</v>
      </c>
      <c r="C21" t="s">
        <v>96</v>
      </c>
      <c r="D21">
        <v>153770</v>
      </c>
      <c r="E21" t="s">
        <v>1</v>
      </c>
      <c r="F21" t="s">
        <v>3</v>
      </c>
      <c r="G21" s="3">
        <v>60</v>
      </c>
      <c r="H21" s="3"/>
      <c r="I21" s="3"/>
      <c r="J21" s="3" t="s">
        <v>136</v>
      </c>
      <c r="K21" s="3">
        <v>40</v>
      </c>
      <c r="L21" s="3">
        <v>70</v>
      </c>
      <c r="M21">
        <f>G21*Komponen!C10 + H21*Komponen!C11 + I21*Komponen!C12 + J21*Komponen!C13 + K21*Komponen!C14 + L21*Komponen!C15</f>
        <v>55.5</v>
      </c>
      <c r="N21" t="str">
        <f t="shared" si="0"/>
        <v>C+</v>
      </c>
    </row>
    <row r="22" spans="1:14" x14ac:dyDescent="0.25">
      <c r="A22">
        <v>18</v>
      </c>
      <c r="B22">
        <v>20230410400057</v>
      </c>
      <c r="C22" t="s">
        <v>97</v>
      </c>
      <c r="D22">
        <v>155522</v>
      </c>
      <c r="E22" t="s">
        <v>1</v>
      </c>
      <c r="F22" t="s">
        <v>3</v>
      </c>
      <c r="G22" s="3">
        <v>50</v>
      </c>
      <c r="H22" s="3"/>
      <c r="I22" s="3"/>
      <c r="J22" s="3">
        <v>30</v>
      </c>
      <c r="K22" s="3">
        <v>30</v>
      </c>
      <c r="L22" s="3">
        <v>70</v>
      </c>
      <c r="M22">
        <f>G22*Komponen!C10 + H22*Komponen!C11 + I22*Komponen!C12 + J22*Komponen!C13 + K22*Komponen!C14 + L22*Komponen!C15</f>
        <v>46</v>
      </c>
      <c r="N22" t="str">
        <f t="shared" si="0"/>
        <v>D</v>
      </c>
    </row>
    <row r="23" spans="1:14" x14ac:dyDescent="0.25">
      <c r="A23">
        <v>19</v>
      </c>
      <c r="B23">
        <v>20230410400058</v>
      </c>
      <c r="C23" t="s">
        <v>98</v>
      </c>
      <c r="D23">
        <v>154715</v>
      </c>
      <c r="E23" t="s">
        <v>1</v>
      </c>
      <c r="F23" t="s">
        <v>3</v>
      </c>
      <c r="G23" s="3">
        <v>50</v>
      </c>
      <c r="H23" s="3"/>
      <c r="I23" s="3"/>
      <c r="J23" s="3">
        <v>30</v>
      </c>
      <c r="K23" s="3">
        <v>30</v>
      </c>
      <c r="L23" s="3">
        <v>76</v>
      </c>
      <c r="M23">
        <f>G23*Komponen!C10 + H23*Komponen!C11 + I23*Komponen!C12 + J23*Komponen!C13 + K23*Komponen!C14 + L23*Komponen!C15</f>
        <v>47.8</v>
      </c>
      <c r="N2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Erwin</cp:lastModifiedBy>
  <dcterms:created xsi:type="dcterms:W3CDTF">2025-01-31T12:16:41Z</dcterms:created>
  <dcterms:modified xsi:type="dcterms:W3CDTF">2025-02-01T03:32:06Z</dcterms:modified>
  <cp:category>nilai</cp:category>
</cp:coreProperties>
</file>