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hony\Downloads\"/>
    </mc:Choice>
  </mc:AlternateContent>
  <xr:revisionPtr revIDLastSave="0" documentId="13_ncr:1_{A9289586-CAC3-4318-9503-4D959D566F11}" xr6:coauthVersionLast="47" xr6:coauthVersionMax="47" xr10:uidLastSave="{00000000-0000-0000-0000-000000000000}"/>
  <bookViews>
    <workbookView xWindow="-98" yWindow="-98" windowWidth="21795" windowHeight="1297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4" l="1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<sst xmlns="http://schemas.openxmlformats.org/spreadsheetml/2006/main" count="140" uniqueCount="99">
  <si>
    <t>KODE MK</t>
  </si>
  <si>
    <t>H3B3A04A</t>
  </si>
  <si>
    <t>NAMA MK</t>
  </si>
  <si>
    <t>AUDIT LINGKUNGAN</t>
  </si>
  <si>
    <t>NAMA KELAS</t>
  </si>
  <si>
    <t>III</t>
  </si>
  <si>
    <t>Program Studi</t>
  </si>
  <si>
    <t>S2 ILMU LINGKUNGAN</t>
  </si>
  <si>
    <t>Fakultas</t>
  </si>
  <si>
    <t>PASCASARJANA</t>
  </si>
  <si>
    <t>Semester</t>
  </si>
  <si>
    <t>Nama Dosen</t>
  </si>
  <si>
    <t>JONI SAFAAT ADIANSYAH, ST.,M.Sc.,Ph.D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</si>
  <si>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</si>
  <si>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</si>
  <si>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</si>
  <si>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</si>
  <si>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</si>
  <si>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</si>
  <si>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</si>
  <si>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</si>
  <si>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</si>
  <si>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</si>
  <si>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</si>
  <si>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</si>
  <si>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</si>
  <si>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</si>
  <si>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</si>
  <si>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</si>
  <si>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</si>
  <si>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</si>
  <si>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</si>
  <si>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</si>
  <si>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</si>
  <si>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</si>
  <si>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</si>
  <si>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</si>
  <si>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</si>
  <si>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</si>
  <si>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</si>
  <si>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</si>
  <si>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</si>
  <si>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</si>
  <si>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</si>
  <si>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</si>
  <si>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</si>
  <si>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</si>
  <si>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</si>
  <si>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</si>
  <si>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</si>
  <si>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</si>
  <si>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</si>
  <si>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</si>
  <si>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</si>
  <si>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</si>
  <si>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</si>
  <si>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</si>
  <si>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</si>
  <si>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</si>
  <si>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</si>
  <si>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</si>
  <si>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</si>
  <si>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</si>
  <si>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</si>
  <si>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</si>
  <si>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</si>
  <si>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</si>
  <si>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</si>
  <si>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AUDIT LINGKUNGAN (H3B3A04A)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</si>
  <si>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</si>
  <si>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</si>
  <si>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</si>
  <si>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</si>
  <si>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</si>
  <si>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</si>
  <si>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</si>
  <si>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</si>
  <si>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</si>
  <si>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DHITA EKA PRAMITA HESTI</t>
  </si>
  <si>
    <t>ETY KURNIAWATI</t>
  </si>
  <si>
    <t>ABDUL AZIZUL GHAFFAR</t>
  </si>
  <si>
    <t>HARLINDA ASDIANI</t>
  </si>
  <si>
    <t>LALU SEPTIYA FAHMI REZI</t>
  </si>
  <si>
    <t>NAZER AKBAR</t>
  </si>
  <si>
    <t>LULU LUCIANA PUTRI</t>
  </si>
  <si>
    <t>SABRI</t>
  </si>
  <si>
    <t>NURUL ISNAENI RAHMAT</t>
  </si>
  <si>
    <t>Pendahuluan</t>
  </si>
  <si>
    <t>Regulasi Audit/Permenlh Nomor 3 Tahun 2013</t>
  </si>
  <si>
    <t>Tujuan dan Lingkup Audit</t>
  </si>
  <si>
    <t>Perencanaan Audit</t>
  </si>
  <si>
    <t>Pertemuan Pembukaan dan Pelaksanaan Audit</t>
  </si>
  <si>
    <t>Pelaporan dan Penutupan Audit</t>
  </si>
  <si>
    <t>Rencana Perbaikan dan Tindaklanjut</t>
  </si>
  <si>
    <t>Tanggung jawab dan etika auditor</t>
  </si>
  <si>
    <t>Pengenalan checklist Audit ISO 14001</t>
  </si>
  <si>
    <t>Simulasi Audit Lingkungan</t>
  </si>
  <si>
    <t>Presentasi dan laporan hasil simulasi audit standar ISO 14001</t>
  </si>
  <si>
    <t>https://drive.google.com/drive/folders/1MqkPCzlN1Sy1nVTctKIc9-yifXXXGNz5?usp=sharing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</si>
</sst>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 t="s">
        <v>87</v>
      </c>
      <c r="C10" s="3"/>
      <c r="D10">
        <v>1234583422</v>
      </c>
    </row>
    <row r="11" spans="1:4" x14ac:dyDescent="0.45">
      <c r="A11">
        <v>2</v>
      </c>
      <c r="B11" s="3" t="s">
        <v>88</v>
      </c>
      <c r="C11" s="3"/>
      <c r="D11">
        <v>1234583422</v>
      </c>
    </row>
    <row r="12" spans="1:4" x14ac:dyDescent="0.45">
      <c r="A12">
        <v>3</v>
      </c>
      <c r="B12" s="3" t="s">
        <v>89</v>
      </c>
      <c r="C12" s="3"/>
      <c r="D12">
        <v>1234583422</v>
      </c>
    </row>
    <row r="13" spans="1:4" x14ac:dyDescent="0.45">
      <c r="A13">
        <v>4</v>
      </c>
      <c r="B13" s="3" t="s">
        <v>89</v>
      </c>
      <c r="C13" s="3"/>
      <c r="D13">
        <v>1234583422</v>
      </c>
    </row>
    <row r="14" spans="1:4" x14ac:dyDescent="0.45">
      <c r="A14">
        <v>5</v>
      </c>
      <c r="B14" s="3" t="s">
        <v>90</v>
      </c>
      <c r="C14" s="3"/>
      <c r="D14">
        <v>1234583422</v>
      </c>
    </row>
    <row r="15" spans="1:4" x14ac:dyDescent="0.45">
      <c r="A15">
        <v>6</v>
      </c>
      <c r="B15" s="3" t="s">
        <v>91</v>
      </c>
      <c r="C15" s="3"/>
      <c r="D15">
        <v>1234583422</v>
      </c>
    </row>
    <row r="16" spans="1:4" x14ac:dyDescent="0.45">
      <c r="A16">
        <v>7</v>
      </c>
      <c r="B16" s="3" t="s">
        <v>92</v>
      </c>
      <c r="C16" s="3"/>
      <c r="D16">
        <v>1234583422</v>
      </c>
    </row>
    <row r="17" spans="1:4" x14ac:dyDescent="0.45">
      <c r="A17">
        <v>8</v>
      </c>
      <c r="B17" s="3" t="s">
        <v>74</v>
      </c>
      <c r="C17" s="3"/>
      <c r="D17">
        <v>1234583422</v>
      </c>
    </row>
    <row r="18" spans="1:4" x14ac:dyDescent="0.45">
      <c r="A18">
        <v>9</v>
      </c>
      <c r="B18" s="3" t="s">
        <v>93</v>
      </c>
      <c r="C18" s="3"/>
      <c r="D18">
        <v>1234583422</v>
      </c>
    </row>
    <row r="19" spans="1:4" x14ac:dyDescent="0.45">
      <c r="A19">
        <v>10</v>
      </c>
      <c r="B19" s="3" t="s">
        <v>94</v>
      </c>
      <c r="C19" s="3"/>
      <c r="D19">
        <v>1234583422</v>
      </c>
    </row>
    <row r="20" spans="1:4" x14ac:dyDescent="0.45">
      <c r="A20">
        <v>11</v>
      </c>
      <c r="B20" s="3" t="s">
        <v>95</v>
      </c>
      <c r="C20" s="3"/>
      <c r="D20">
        <v>1234583422</v>
      </c>
    </row>
    <row r="21" spans="1:4" x14ac:dyDescent="0.45">
      <c r="A21">
        <v>12</v>
      </c>
      <c r="B21" s="3" t="s">
        <v>96</v>
      </c>
      <c r="C21" s="3"/>
      <c r="D21">
        <v>1234583422</v>
      </c>
    </row>
    <row r="22" spans="1:4" x14ac:dyDescent="0.45">
      <c r="A22">
        <v>13</v>
      </c>
      <c r="B22" s="3" t="s">
        <v>96</v>
      </c>
      <c r="C22" s="3"/>
      <c r="D22">
        <v>1234583422</v>
      </c>
    </row>
    <row r="23" spans="1:4" x14ac:dyDescent="0.45">
      <c r="A23">
        <v>14</v>
      </c>
      <c r="B23" s="3" t="s">
        <v>96</v>
      </c>
      <c r="C23" s="3"/>
      <c r="D23">
        <v>1234583422</v>
      </c>
    </row>
    <row r="24" spans="1:4" x14ac:dyDescent="0.45">
      <c r="A24">
        <v>15</v>
      </c>
      <c r="B24" s="3" t="s">
        <v>97</v>
      </c>
      <c r="C24" s="3"/>
      <c r="D24">
        <v>1234583422</v>
      </c>
    </row>
    <row r="25" spans="1:4" x14ac:dyDescent="0.45">
      <c r="A25">
        <v>16</v>
      </c>
      <c r="B25" s="3" t="s">
        <v>75</v>
      </c>
      <c r="C25" s="3"/>
      <c r="D25">
        <v>1234583422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8" sqref="E18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1234583422</v>
      </c>
    </row>
    <row r="11" spans="1:6" x14ac:dyDescent="0.45">
      <c r="A11">
        <v>2</v>
      </c>
      <c r="B11" t="s">
        <v>62</v>
      </c>
      <c r="C11" s="9">
        <v>0.5</v>
      </c>
      <c r="D11" s="3" t="s">
        <v>63</v>
      </c>
      <c r="E11" s="3" t="s">
        <v>98</v>
      </c>
      <c r="F11">
        <v>1234583422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1234583422</v>
      </c>
    </row>
    <row r="13" spans="1:6" x14ac:dyDescent="0.45">
      <c r="A13">
        <v>4</v>
      </c>
      <c r="B13" t="s">
        <v>65</v>
      </c>
      <c r="C13" s="9">
        <v>0</v>
      </c>
      <c r="D13" s="3"/>
      <c r="E13" s="3"/>
      <c r="F13">
        <v>1234583422</v>
      </c>
    </row>
    <row r="14" spans="1:6" x14ac:dyDescent="0.45">
      <c r="A14">
        <v>5</v>
      </c>
      <c r="B14" t="s">
        <v>66</v>
      </c>
      <c r="C14" s="9">
        <v>0.1</v>
      </c>
      <c r="D14" s="3"/>
      <c r="E14" s="3"/>
      <c r="F14">
        <v>1234583422</v>
      </c>
    </row>
    <row r="15" spans="1:6" x14ac:dyDescent="0.45">
      <c r="A15">
        <v>6</v>
      </c>
      <c r="B15" t="s">
        <v>67</v>
      </c>
      <c r="C15" s="9">
        <v>0.15</v>
      </c>
      <c r="D15" s="3"/>
      <c r="E15" s="3"/>
      <c r="F15">
        <v>1234583422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"/>
  <sheetViews>
    <sheetView tabSelected="1" workbookViewId="0">
      <selection activeCell="A11" sqref="A11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>
        <v>20230830200001</v>
      </c>
      <c r="C5" t="s">
        <v>78</v>
      </c>
      <c r="D5">
        <v>156149</v>
      </c>
      <c r="E5" t="s">
        <v>1</v>
      </c>
      <c r="F5" t="s">
        <v>3</v>
      </c>
      <c r="G5" s="3">
        <v>80</v>
      </c>
      <c r="H5" s="3">
        <v>70</v>
      </c>
      <c r="I5" s="3"/>
      <c r="J5" s="3"/>
      <c r="K5" s="3">
        <v>70</v>
      </c>
      <c r="L5" s="3">
        <v>70</v>
      </c>
      <c r="M5">
        <f>G5*Komponen!C10 + H5*Komponen!C11 + I5*Komponen!C12 + J5*Komponen!C13 + K5*Komponen!C14 + L5*Komponen!C15</f>
        <v>72.5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45">
      <c r="A6">
        <v>2</v>
      </c>
      <c r="B6">
        <v>20230830200002</v>
      </c>
      <c r="C6" t="s">
        <v>79</v>
      </c>
      <c r="D6">
        <v>156151</v>
      </c>
      <c r="E6" t="s">
        <v>1</v>
      </c>
      <c r="F6" t="s">
        <v>3</v>
      </c>
      <c r="G6" s="3">
        <v>50</v>
      </c>
      <c r="H6" s="3">
        <v>70</v>
      </c>
      <c r="I6" s="3"/>
      <c r="J6" s="3"/>
      <c r="K6" s="3">
        <v>70</v>
      </c>
      <c r="L6" s="3">
        <v>70</v>
      </c>
      <c r="M6">
        <f>G6*Komponen!C10 + H6*Komponen!C11 + I6*Komponen!C12 + J6*Komponen!C13 + K6*Komponen!C14 + L6*Komponen!C15</f>
        <v>65</v>
      </c>
      <c r="N6" t="str">
        <f t="shared" si="0"/>
        <v>B</v>
      </c>
    </row>
    <row r="7" spans="1:14" x14ac:dyDescent="0.45">
      <c r="A7">
        <v>3</v>
      </c>
      <c r="B7">
        <v>20230830200003</v>
      </c>
      <c r="C7" t="s">
        <v>80</v>
      </c>
      <c r="D7">
        <v>156154</v>
      </c>
      <c r="E7" t="s">
        <v>1</v>
      </c>
      <c r="F7" t="s">
        <v>3</v>
      </c>
      <c r="G7" s="3">
        <v>80</v>
      </c>
      <c r="H7" s="3">
        <v>70</v>
      </c>
      <c r="I7" s="3"/>
      <c r="J7" s="3"/>
      <c r="K7" s="3">
        <v>70</v>
      </c>
      <c r="L7" s="3">
        <v>70</v>
      </c>
      <c r="M7">
        <f>G7*Komponen!C10 + H7*Komponen!C11 + I7*Komponen!C12 + J7*Komponen!C13 + K7*Komponen!C14 + L7*Komponen!C15</f>
        <v>72.5</v>
      </c>
      <c r="N7" t="str">
        <f t="shared" si="0"/>
        <v>B+</v>
      </c>
    </row>
    <row r="8" spans="1:14" x14ac:dyDescent="0.45">
      <c r="A8">
        <v>4</v>
      </c>
      <c r="B8">
        <v>20230830200004</v>
      </c>
      <c r="C8" t="s">
        <v>81</v>
      </c>
      <c r="D8">
        <v>156146</v>
      </c>
      <c r="E8" t="s">
        <v>1</v>
      </c>
      <c r="F8" t="s">
        <v>3</v>
      </c>
      <c r="G8" s="3">
        <v>80</v>
      </c>
      <c r="H8" s="3">
        <v>70</v>
      </c>
      <c r="I8" s="3"/>
      <c r="J8" s="3"/>
      <c r="K8" s="3">
        <v>70</v>
      </c>
      <c r="L8" s="3">
        <v>70</v>
      </c>
      <c r="M8">
        <f>G8*Komponen!C10 + H8*Komponen!C11 + I8*Komponen!C12 + J8*Komponen!C13 + K8*Komponen!C14 + L8*Komponen!C15</f>
        <v>72.5</v>
      </c>
      <c r="N8" t="str">
        <f t="shared" si="0"/>
        <v>B+</v>
      </c>
    </row>
    <row r="9" spans="1:14" x14ac:dyDescent="0.45">
      <c r="A9">
        <v>5</v>
      </c>
      <c r="B9">
        <v>20230830200005</v>
      </c>
      <c r="C9" t="s">
        <v>82</v>
      </c>
      <c r="D9">
        <v>156019</v>
      </c>
      <c r="E9" t="s">
        <v>1</v>
      </c>
      <c r="F9" t="s">
        <v>3</v>
      </c>
      <c r="G9" s="3">
        <v>50</v>
      </c>
      <c r="H9" s="3">
        <v>70</v>
      </c>
      <c r="I9" s="3"/>
      <c r="J9" s="3"/>
      <c r="K9" s="3">
        <v>70</v>
      </c>
      <c r="L9" s="3">
        <v>70</v>
      </c>
      <c r="M9">
        <f>G9*Komponen!C10 + H9*Komponen!C11 + I9*Komponen!C12 + J9*Komponen!C13 + K9*Komponen!C14 + L9*Komponen!C15</f>
        <v>65</v>
      </c>
      <c r="N9" t="str">
        <f t="shared" si="0"/>
        <v>B</v>
      </c>
    </row>
    <row r="10" spans="1:14" x14ac:dyDescent="0.45">
      <c r="A10">
        <v>6</v>
      </c>
      <c r="B10">
        <v>20230830200006</v>
      </c>
      <c r="C10" t="s">
        <v>83</v>
      </c>
      <c r="D10">
        <v>156696</v>
      </c>
      <c r="E10" t="s">
        <v>1</v>
      </c>
      <c r="F10" t="s">
        <v>3</v>
      </c>
      <c r="G10" s="3">
        <v>0</v>
      </c>
      <c r="H10" s="3">
        <v>0</v>
      </c>
      <c r="I10" s="3"/>
      <c r="J10" s="3"/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45">
      <c r="A11">
        <v>7</v>
      </c>
      <c r="B11">
        <v>20230830200007</v>
      </c>
      <c r="C11" t="s">
        <v>84</v>
      </c>
      <c r="D11">
        <v>156158</v>
      </c>
      <c r="E11" t="s">
        <v>1</v>
      </c>
      <c r="F11" t="s">
        <v>3</v>
      </c>
      <c r="G11" s="3">
        <v>50</v>
      </c>
      <c r="H11" s="3">
        <v>65</v>
      </c>
      <c r="I11" s="3"/>
      <c r="J11" s="3"/>
      <c r="K11" s="3">
        <v>65</v>
      </c>
      <c r="L11" s="3">
        <v>65</v>
      </c>
      <c r="M11">
        <f>G11*Komponen!C10 + H11*Komponen!C11 + I11*Komponen!C12 + J11*Komponen!C13 + K11*Komponen!C14 + L11*Komponen!C15</f>
        <v>61.25</v>
      </c>
      <c r="N11" t="str">
        <f t="shared" si="0"/>
        <v>B-</v>
      </c>
    </row>
    <row r="12" spans="1:14" x14ac:dyDescent="0.45">
      <c r="A12">
        <v>8</v>
      </c>
      <c r="B12">
        <v>20230830200008</v>
      </c>
      <c r="C12" t="s">
        <v>85</v>
      </c>
      <c r="D12">
        <v>156150</v>
      </c>
      <c r="E12" t="s">
        <v>1</v>
      </c>
      <c r="F12" t="s">
        <v>3</v>
      </c>
      <c r="G12" s="3">
        <v>80</v>
      </c>
      <c r="H12" s="3">
        <v>70</v>
      </c>
      <c r="I12" s="3"/>
      <c r="J12" s="3"/>
      <c r="K12" s="3">
        <v>70</v>
      </c>
      <c r="L12" s="3">
        <v>70</v>
      </c>
      <c r="M12">
        <f>G12*Komponen!C10 + H12*Komponen!C11 + I12*Komponen!C12 + J12*Komponen!C13 + K12*Komponen!C14 + L12*Komponen!C15</f>
        <v>72.5</v>
      </c>
      <c r="N12" t="str">
        <f t="shared" si="0"/>
        <v>B+</v>
      </c>
    </row>
    <row r="13" spans="1:14" x14ac:dyDescent="0.45">
      <c r="A13">
        <v>9</v>
      </c>
      <c r="B13">
        <v>20240830212001</v>
      </c>
      <c r="C13" t="s">
        <v>86</v>
      </c>
      <c r="D13">
        <v>157022</v>
      </c>
      <c r="E13" t="s">
        <v>1</v>
      </c>
      <c r="F13" t="s">
        <v>3</v>
      </c>
      <c r="G13" s="3">
        <v>80</v>
      </c>
      <c r="H13" s="3">
        <v>70</v>
      </c>
      <c r="I13" s="3"/>
      <c r="J13" s="3"/>
      <c r="K13" s="3">
        <v>70</v>
      </c>
      <c r="L13" s="3">
        <v>70</v>
      </c>
      <c r="M13">
        <f>G13*Komponen!C10 + H13*Komponen!C11 + I13*Komponen!C12 + J13*Komponen!C13 + K13*Komponen!C14 + L13*Komponen!C15</f>
        <v>72.5</v>
      </c>
      <c r="N1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Jhony 22</cp:lastModifiedBy>
  <dcterms:created xsi:type="dcterms:W3CDTF">2025-01-30T06:33:01Z</dcterms:created>
  <dcterms:modified xsi:type="dcterms:W3CDTF">2025-01-30T06:44:03Z</dcterms:modified>
  <cp:category>nilai</cp:category>
</cp:coreProperties>
</file>