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C54CBC13-7B5D-41CA-B078-42B0E4055E96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<sst xmlns="http://schemas.openxmlformats.org/spreadsheetml/2006/main" count="254" uniqueCount="169">
  <si>
    <t>KODE MK</t>
  </si>
  <si>
    <t>A1B2A38R</t>
  </si>
  <si>
    <t>NAMA MK</t>
  </si>
  <si>
    <t>CRITICAL READING AND WRITING</t>
  </si>
  <si>
    <t>NAMA KELAS</t>
  </si>
  <si>
    <t>B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</si>
  <si>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</si>
  <si>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</si>
  <si>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</si>
  <si>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</si>
  <si>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</si>
  <si>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</si>
  <si>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Dr. HIJRIL ISMAIL, M.Pd.B.I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</si>
  <si>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</si>
  <si>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</si>
  <si>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</si>
  <si>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</si>
  <si>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</si>
  <si>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</si>
  <si>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</si>
  <si>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</si>
  <si>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</si>
  <si>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</si>
  <si>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</si>
  <si>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</si>
  <si>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</si>
  <si>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</si>
  <si>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</si>
  <si>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</si>
  <si>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</si>
  <si>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</si>
  <si>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</si>
  <si>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</si>
  <si>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</si>
  <si>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</si>
  <si>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</si>
  <si>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</si>
  <si>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</si>
  <si>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</si>
  <si>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</si>
  <si>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</si>
  <si>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</si>
  <si>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</si>
  <si>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</si>
  <si>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</si>
  <si>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</si>
  <si>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</si>
  <si>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</si>
  <si>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</si>
  <si>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</si>
  <si>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</si>
  <si>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</si>
  <si>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</si>
  <si>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</si>
  <si>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</si>
  <si>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</si>
  <si>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</si>
  <si>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</si>
  <si>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</si>
  <si>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</si>
  <si>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</si>
  <si>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</si>
  <si>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</si>
  <si>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</si>
  <si>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</si>
  <si>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CRITICAL READING AND WRITING (A1B2A38R)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</si>
  <si>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</si>
  <si>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</si>
  <si>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</si>
  <si>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</si>
  <si>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</si>
  <si>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</si>
  <si>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</si>
  <si>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</si>
  <si>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</si>
  <si>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2022A1B001</t>
  </si>
  <si>
    <t>AYU HARDIANTI</t>
  </si>
  <si>
    <t>2022A1B004</t>
  </si>
  <si>
    <t>IDA YANI</t>
  </si>
  <si>
    <t>2022A1B005</t>
  </si>
  <si>
    <t>INTAN INDRAYANTI</t>
  </si>
  <si>
    <t>2022A1B006</t>
  </si>
  <si>
    <t>KUSMIATI</t>
  </si>
  <si>
    <t>2022A1B007</t>
  </si>
  <si>
    <t>M. NUR SANDI</t>
  </si>
  <si>
    <t>2022A1B008</t>
  </si>
  <si>
    <t>MANSURUDIN</t>
  </si>
  <si>
    <t>2022A1B010</t>
  </si>
  <si>
    <t>MIFTAHUL JANNAH</t>
  </si>
  <si>
    <t>2022A1B011</t>
  </si>
  <si>
    <t>MUFIDA</t>
  </si>
  <si>
    <t>2022A1B012</t>
  </si>
  <si>
    <t>MUHAMMAD SOFIAN</t>
  </si>
  <si>
    <t>2022A1B014</t>
  </si>
  <si>
    <t>NURJADI</t>
  </si>
  <si>
    <t>2022A1B015</t>
  </si>
  <si>
    <t>PUTRI YULIANTI</t>
  </si>
  <si>
    <t>2022A1B016</t>
  </si>
  <si>
    <t>PUTRIANI</t>
  </si>
  <si>
    <t>2022A1B017</t>
  </si>
  <si>
    <t>RAHMAT FAIZHAL</t>
  </si>
  <si>
    <t>2022A1B018</t>
  </si>
  <si>
    <t>SATIA UTARI</t>
  </si>
  <si>
    <t>2022A1B019</t>
  </si>
  <si>
    <t>SITI AYUNI HASMA WATI</t>
  </si>
  <si>
    <t>2022A1B020</t>
  </si>
  <si>
    <t>SUPRIYANTO</t>
  </si>
  <si>
    <t>2022A1B021</t>
  </si>
  <si>
    <t>YUDI WIRA ASMARA</t>
  </si>
  <si>
    <t>2022A1B023</t>
  </si>
  <si>
    <t>CHINTA SHAQILA</t>
  </si>
  <si>
    <t>2022A1B025</t>
  </si>
  <si>
    <t>ELSA KHUSNUL KHATIMAH</t>
  </si>
  <si>
    <t>2022A1B027</t>
  </si>
  <si>
    <t>FIRA</t>
  </si>
  <si>
    <t>2022A1B028</t>
  </si>
  <si>
    <t>INDRA ATRIYANA SAPUTRA</t>
  </si>
  <si>
    <t>2022A1B029</t>
  </si>
  <si>
    <t>ISMADANIEL KARZAI</t>
  </si>
  <si>
    <t>2022A1B030</t>
  </si>
  <si>
    <t>JAKIATUL FAKIRA</t>
  </si>
  <si>
    <t>2022A1B033</t>
  </si>
  <si>
    <t>PRASETYO EKA NUGROHO</t>
  </si>
  <si>
    <t>2022A1B035</t>
  </si>
  <si>
    <t>RATU FIRNA</t>
  </si>
  <si>
    <t>2022A1B038</t>
  </si>
  <si>
    <t>WISNU PURNAMA ILHAM</t>
  </si>
  <si>
    <t>2022A1B039</t>
  </si>
  <si>
    <t>DINASTY</t>
  </si>
  <si>
    <t>2022A1B042</t>
  </si>
  <si>
    <t>MUHAMAD HANAPI</t>
  </si>
  <si>
    <t>2022A1B043</t>
  </si>
  <si>
    <t>NABILLA MAHARANI</t>
  </si>
  <si>
    <t>2022A1B045P</t>
  </si>
  <si>
    <t>MUHAMMAD HAIDAR</t>
  </si>
  <si>
    <t>2022A1B048</t>
  </si>
  <si>
    <t>ASTI LUTFIAH</t>
  </si>
  <si>
    <t>2022A1B051</t>
  </si>
  <si>
    <t>NADYA HAYATUL IMAN</t>
  </si>
  <si>
    <t>Understanding the Author’s Purpose and Perspective</t>
  </si>
  <si>
    <t>Identifying Main Ideas and Supporting Details in Texts</t>
  </si>
  <si>
    <t>Distinguishing Facts, Opinions, and Bias in Writing</t>
  </si>
  <si>
    <t>Analyzing Arguments and Logical Fallacies</t>
  </si>
  <si>
    <t>Evaluating Evidence and Sources in Academic Texts</t>
  </si>
  <si>
    <t>Recognizing Persuasive Techniques in Writing</t>
  </si>
  <si>
    <t>Comparing and Contrasting Different Viewpoints in Texts</t>
  </si>
  <si>
    <t>Mid Semester</t>
  </si>
  <si>
    <t>Developing a Clear and Coherent Thesis Statement</t>
  </si>
  <si>
    <t>Structuring an Effective Argument in Academic Writing</t>
  </si>
  <si>
    <t>Writing Critical Responses to Texts and Articles</t>
  </si>
  <si>
    <t>Paraphrasing, Summarizing, and Avoiding Plagiarism</t>
  </si>
  <si>
    <t>Writing an Analytical Essay Based on Textual Evidence</t>
  </si>
  <si>
    <t>Revising and Editing for Clarity, Coherence, and Precision</t>
  </si>
  <si>
    <t>Developing a Research-Based Critical Writing Project</t>
  </si>
  <si>
    <t>Final Semester</t>
  </si>
  <si>
    <t>Memahami Tujuan dan Sudut Pandang Penulis</t>
  </si>
  <si>
    <t>Mengidentifikasi Gagasan Utama dan Detail Pendukung dalam Teks</t>
  </si>
  <si>
    <t>Membedakan Fakta, Opini, dan Bias dalam Tulisan</t>
  </si>
  <si>
    <t>Menganalisis Argumen dan Kekeliruan Logis</t>
  </si>
  <si>
    <t>Mengevaluasi Bukti dan Sumber dalam Teks Akademik</t>
  </si>
  <si>
    <t>Mengenali Teknik Persuasif dalam Tulisan</t>
  </si>
  <si>
    <t>Membandingkan dan Mempertentangkan Berbagai Sudut Pandang dalam Teks</t>
  </si>
  <si>
    <t>Mengembangkan Pernyataan Tesis yang Jelas dan Koheren</t>
  </si>
  <si>
    <t>Menyusun Argumen yang Efektif dalam Penulisan Akademik</t>
  </si>
  <si>
    <t>Menulis Tanggapan Kritis terhadap Teks dan Artikel</t>
  </si>
  <si>
    <t>Melakukan Parafrase, Meringkas, dan Menghindari Plagiarisme</t>
  </si>
  <si>
    <t>Menulis Esai Analitis Berdasarkan Bukti Tekstual</t>
  </si>
  <si>
    <t>Merevisi dan Mengedit untuk Kejelasan, Koherensi, dan Ketepatan</t>
  </si>
  <si>
    <t>Mengembangkan Proyek Penulisan Kritis Berbasis Riset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</si>
</sst>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Alignment="1" applyProtection="1">
      <alignment horizontal="justify" vertical="center"/>
      <protection locked="0"/>
    </xf>
    <xf numFmtId="0" fontId="3" fillId="0" borderId="0" xfId="0" applyFont="1" applyAlignment="1" applyProtection="1">
      <alignment horizontal="left" vertical="center" indent="2"/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G11" sqref="G1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4" t="s">
        <v>155</v>
      </c>
      <c r="C10" s="13" t="s">
        <v>139</v>
      </c>
      <c r="D10">
        <v>1234582047</v>
      </c>
    </row>
    <row r="11" spans="1:4" ht="15.75" x14ac:dyDescent="0.25">
      <c r="A11">
        <v>2</v>
      </c>
      <c r="B11" s="14" t="s">
        <v>156</v>
      </c>
      <c r="C11" s="13" t="s">
        <v>140</v>
      </c>
      <c r="D11">
        <v>1234582047</v>
      </c>
    </row>
    <row r="12" spans="1:4" ht="15.75" x14ac:dyDescent="0.25">
      <c r="A12">
        <v>3</v>
      </c>
      <c r="B12" s="14" t="s">
        <v>157</v>
      </c>
      <c r="C12" s="13" t="s">
        <v>141</v>
      </c>
      <c r="D12">
        <v>1234582047</v>
      </c>
    </row>
    <row r="13" spans="1:4" ht="15.75" x14ac:dyDescent="0.25">
      <c r="A13">
        <v>4</v>
      </c>
      <c r="B13" s="14" t="s">
        <v>158</v>
      </c>
      <c r="C13" s="13" t="s">
        <v>142</v>
      </c>
      <c r="D13">
        <v>1234582047</v>
      </c>
    </row>
    <row r="14" spans="1:4" ht="15.75" x14ac:dyDescent="0.25">
      <c r="A14">
        <v>5</v>
      </c>
      <c r="B14" s="14" t="s">
        <v>159</v>
      </c>
      <c r="C14" s="13" t="s">
        <v>143</v>
      </c>
      <c r="D14">
        <v>1234582047</v>
      </c>
    </row>
    <row r="15" spans="1:4" ht="15.75" x14ac:dyDescent="0.25">
      <c r="A15">
        <v>6</v>
      </c>
      <c r="B15" s="14" t="s">
        <v>160</v>
      </c>
      <c r="C15" s="13" t="s">
        <v>144</v>
      </c>
      <c r="D15">
        <v>1234582047</v>
      </c>
    </row>
    <row r="16" spans="1:4" ht="31.5" x14ac:dyDescent="0.25">
      <c r="A16">
        <v>7</v>
      </c>
      <c r="B16" s="14" t="s">
        <v>161</v>
      </c>
      <c r="C16" s="13" t="s">
        <v>145</v>
      </c>
      <c r="D16">
        <v>1234582047</v>
      </c>
    </row>
    <row r="17" spans="1:4" ht="15.75" x14ac:dyDescent="0.25">
      <c r="A17">
        <v>8</v>
      </c>
      <c r="B17" s="14" t="s">
        <v>146</v>
      </c>
      <c r="C17" s="13" t="s">
        <v>146</v>
      </c>
      <c r="D17">
        <v>1234582047</v>
      </c>
    </row>
    <row r="18" spans="1:4" ht="15.75" x14ac:dyDescent="0.25">
      <c r="A18">
        <v>9</v>
      </c>
      <c r="B18" s="14" t="s">
        <v>162</v>
      </c>
      <c r="C18" s="13" t="s">
        <v>147</v>
      </c>
      <c r="D18">
        <v>1234582047</v>
      </c>
    </row>
    <row r="19" spans="1:4" ht="15.75" x14ac:dyDescent="0.25">
      <c r="A19">
        <v>10</v>
      </c>
      <c r="B19" s="14" t="s">
        <v>163</v>
      </c>
      <c r="C19" s="13" t="s">
        <v>148</v>
      </c>
      <c r="D19">
        <v>1234582047</v>
      </c>
    </row>
    <row r="20" spans="1:4" ht="15.75" x14ac:dyDescent="0.25">
      <c r="A20">
        <v>11</v>
      </c>
      <c r="B20" s="14" t="s">
        <v>164</v>
      </c>
      <c r="C20" s="13" t="s">
        <v>149</v>
      </c>
      <c r="D20">
        <v>1234582047</v>
      </c>
    </row>
    <row r="21" spans="1:4" ht="15.75" x14ac:dyDescent="0.25">
      <c r="A21">
        <v>12</v>
      </c>
      <c r="B21" s="14" t="s">
        <v>165</v>
      </c>
      <c r="C21" s="13" t="s">
        <v>150</v>
      </c>
      <c r="D21">
        <v>1234582047</v>
      </c>
    </row>
    <row r="22" spans="1:4" ht="15.75" x14ac:dyDescent="0.25">
      <c r="A22">
        <v>13</v>
      </c>
      <c r="B22" s="14" t="s">
        <v>166</v>
      </c>
      <c r="C22" s="13" t="s">
        <v>151</v>
      </c>
      <c r="D22">
        <v>1234582047</v>
      </c>
    </row>
    <row r="23" spans="1:4" ht="31.5" x14ac:dyDescent="0.25">
      <c r="A23">
        <v>14</v>
      </c>
      <c r="B23" s="14" t="s">
        <v>167</v>
      </c>
      <c r="C23" s="13" t="s">
        <v>152</v>
      </c>
      <c r="D23">
        <v>1234582047</v>
      </c>
    </row>
    <row r="24" spans="1:4" ht="15.75" x14ac:dyDescent="0.25">
      <c r="A24">
        <v>15</v>
      </c>
      <c r="B24" s="14" t="s">
        <v>168</v>
      </c>
      <c r="C24" s="13" t="s">
        <v>153</v>
      </c>
      <c r="D24">
        <v>1234582047</v>
      </c>
    </row>
    <row r="25" spans="1:4" ht="15.75" x14ac:dyDescent="0.25">
      <c r="A25">
        <v>16</v>
      </c>
      <c r="B25" s="14" t="s">
        <v>154</v>
      </c>
      <c r="C25" s="13" t="s">
        <v>154</v>
      </c>
      <c r="D25">
        <v>1234582047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4" sqref="E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15"/>
      <c r="E10" s="15"/>
      <c r="F10">
        <v>1234582047</v>
      </c>
    </row>
    <row r="11" spans="1:6" x14ac:dyDescent="0.25">
      <c r="A11">
        <v>2</v>
      </c>
      <c r="B11" t="s">
        <v>59</v>
      </c>
      <c r="C11" s="9"/>
      <c r="D11" s="3" t="s">
        <v>60</v>
      </c>
      <c r="E11" s="3"/>
      <c r="F11">
        <v>1234582047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1234582047</v>
      </c>
    </row>
    <row r="13" spans="1:6" x14ac:dyDescent="0.25">
      <c r="A13">
        <v>4</v>
      </c>
      <c r="B13" t="s">
        <v>62</v>
      </c>
      <c r="C13" s="9">
        <v>0.2</v>
      </c>
      <c r="D13" s="3"/>
      <c r="E13" s="3"/>
      <c r="F13">
        <v>1234582047</v>
      </c>
    </row>
    <row r="14" spans="1:6" x14ac:dyDescent="0.25">
      <c r="A14">
        <v>5</v>
      </c>
      <c r="B14" t="s">
        <v>63</v>
      </c>
      <c r="C14" s="9">
        <v>0.3</v>
      </c>
      <c r="D14" s="3"/>
      <c r="E14" s="3"/>
      <c r="F14">
        <v>1234582047</v>
      </c>
    </row>
    <row r="15" spans="1:6" x14ac:dyDescent="0.25">
      <c r="A15">
        <v>6</v>
      </c>
      <c r="B15" t="s">
        <v>64</v>
      </c>
      <c r="C15" s="9">
        <v>0.4</v>
      </c>
      <c r="D15" s="3"/>
      <c r="E15" s="3"/>
      <c r="F15">
        <v>1234582047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152369</v>
      </c>
      <c r="E5" t="s">
        <v>1</v>
      </c>
      <c r="F5" t="s">
        <v>3</v>
      </c>
      <c r="G5" s="3">
        <v>0</v>
      </c>
      <c r="H5" s="3"/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77</v>
      </c>
      <c r="C6" t="s">
        <v>78</v>
      </c>
      <c r="D6">
        <v>153295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79</v>
      </c>
      <c r="C7" t="s">
        <v>80</v>
      </c>
      <c r="D7">
        <v>152678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 t="s">
        <v>81</v>
      </c>
      <c r="C8" t="s">
        <v>82</v>
      </c>
      <c r="D8">
        <v>152368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83</v>
      </c>
      <c r="C9" t="s">
        <v>84</v>
      </c>
      <c r="D9">
        <v>153728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85</v>
      </c>
      <c r="C10" t="s">
        <v>86</v>
      </c>
      <c r="D10">
        <v>152422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 t="s">
        <v>87</v>
      </c>
      <c r="C11" t="s">
        <v>88</v>
      </c>
      <c r="D11">
        <v>152679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89</v>
      </c>
      <c r="C12" t="s">
        <v>90</v>
      </c>
      <c r="D12">
        <v>154917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91</v>
      </c>
      <c r="C13" t="s">
        <v>92</v>
      </c>
      <c r="D13">
        <v>152464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152466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25">
      <c r="A15">
        <v>11</v>
      </c>
      <c r="B15" t="s">
        <v>95</v>
      </c>
      <c r="C15" t="s">
        <v>96</v>
      </c>
      <c r="D15">
        <v>154185</v>
      </c>
      <c r="E15" t="s">
        <v>1</v>
      </c>
      <c r="F15" t="s">
        <v>3</v>
      </c>
      <c r="G15" s="3">
        <v>85</v>
      </c>
      <c r="H15" s="3"/>
      <c r="I15" s="3"/>
      <c r="J15" s="3">
        <v>80</v>
      </c>
      <c r="K15" s="3">
        <v>80</v>
      </c>
      <c r="L15" s="3">
        <v>90</v>
      </c>
      <c r="M15">
        <f>G15*Komponen!C10 + H15*Komponen!C11 + I15*Komponen!C12 + J15*Komponen!C13 + K15*Komponen!C14 + L15*Komponen!C15</f>
        <v>84.5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152377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99</v>
      </c>
      <c r="C17" t="s">
        <v>100</v>
      </c>
      <c r="D17">
        <v>152436</v>
      </c>
      <c r="E17" t="s">
        <v>1</v>
      </c>
      <c r="F17" t="s">
        <v>3</v>
      </c>
      <c r="G17" s="3">
        <v>85</v>
      </c>
      <c r="H17" s="3"/>
      <c r="I17" s="3"/>
      <c r="J17" s="3">
        <v>85</v>
      </c>
      <c r="K17" s="3">
        <v>98</v>
      </c>
      <c r="L17" s="3">
        <v>90</v>
      </c>
      <c r="M17">
        <f>G17*Komponen!C10 + H17*Komponen!C11 + I17*Komponen!C12 + J17*Komponen!C13 + K17*Komponen!C14 + L17*Komponen!C15</f>
        <v>90.9</v>
      </c>
      <c r="N17" t="str">
        <f t="shared" si="0"/>
        <v>A</v>
      </c>
    </row>
    <row r="18" spans="1:14" x14ac:dyDescent="0.25">
      <c r="A18">
        <v>14</v>
      </c>
      <c r="B18" t="s">
        <v>101</v>
      </c>
      <c r="C18" t="s">
        <v>102</v>
      </c>
      <c r="D18">
        <v>155340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103</v>
      </c>
      <c r="C19" t="s">
        <v>104</v>
      </c>
      <c r="D19">
        <v>152381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105</v>
      </c>
      <c r="C20" t="s">
        <v>106</v>
      </c>
      <c r="D20">
        <v>152454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107</v>
      </c>
      <c r="C21" t="s">
        <v>108</v>
      </c>
      <c r="D21">
        <v>152113</v>
      </c>
      <c r="E21" t="s">
        <v>1</v>
      </c>
      <c r="F21" t="s">
        <v>3</v>
      </c>
      <c r="G21" s="3">
        <v>0</v>
      </c>
      <c r="H21" s="3"/>
      <c r="I21" s="3"/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 t="s">
        <v>109</v>
      </c>
      <c r="C22" t="s">
        <v>110</v>
      </c>
      <c r="D22">
        <v>152591</v>
      </c>
      <c r="E22" t="s">
        <v>1</v>
      </c>
      <c r="F22" t="s">
        <v>3</v>
      </c>
      <c r="G22" s="3">
        <v>85</v>
      </c>
      <c r="H22" s="3"/>
      <c r="I22" s="3"/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89.5</v>
      </c>
      <c r="N22" t="str">
        <f t="shared" si="0"/>
        <v>A</v>
      </c>
    </row>
    <row r="23" spans="1:14" x14ac:dyDescent="0.25">
      <c r="A23">
        <v>19</v>
      </c>
      <c r="B23" t="s">
        <v>111</v>
      </c>
      <c r="C23" t="s">
        <v>112</v>
      </c>
      <c r="D23">
        <v>156087</v>
      </c>
      <c r="E23" t="s">
        <v>1</v>
      </c>
      <c r="F23" t="s">
        <v>3</v>
      </c>
      <c r="G23" s="3">
        <v>85</v>
      </c>
      <c r="H23" s="3"/>
      <c r="I23" s="3"/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89.5</v>
      </c>
      <c r="N23" t="str">
        <f t="shared" si="0"/>
        <v>A</v>
      </c>
    </row>
    <row r="24" spans="1:14" x14ac:dyDescent="0.25">
      <c r="A24">
        <v>20</v>
      </c>
      <c r="B24" t="s">
        <v>113</v>
      </c>
      <c r="C24" t="s">
        <v>114</v>
      </c>
      <c r="D24">
        <v>152588</v>
      </c>
      <c r="E24" t="s">
        <v>1</v>
      </c>
      <c r="F24" t="s">
        <v>3</v>
      </c>
      <c r="G24" s="3">
        <v>85</v>
      </c>
      <c r="H24" s="3"/>
      <c r="I24" s="3"/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25">
      <c r="A25">
        <v>21</v>
      </c>
      <c r="B25" t="s">
        <v>115</v>
      </c>
      <c r="C25" t="s">
        <v>116</v>
      </c>
      <c r="D25">
        <v>155938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90</v>
      </c>
      <c r="L25" s="3">
        <v>90</v>
      </c>
      <c r="M25">
        <f>G25*Komponen!C10 + H25*Komponen!C11 + I25*Komponen!C12 + J25*Komponen!C13 + K25*Komponen!C14 + L25*Komponen!C15</f>
        <v>87</v>
      </c>
      <c r="N25" t="str">
        <f t="shared" si="0"/>
        <v>A</v>
      </c>
    </row>
    <row r="26" spans="1:14" x14ac:dyDescent="0.25">
      <c r="A26">
        <v>22</v>
      </c>
      <c r="B26" t="s">
        <v>117</v>
      </c>
      <c r="C26" t="s">
        <v>118</v>
      </c>
      <c r="D26">
        <v>156373</v>
      </c>
      <c r="E26" t="s">
        <v>1</v>
      </c>
      <c r="F26" t="s">
        <v>3</v>
      </c>
      <c r="G26" s="3">
        <v>0</v>
      </c>
      <c r="H26" s="3"/>
      <c r="I26" s="3"/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 t="s">
        <v>119</v>
      </c>
      <c r="C27" t="s">
        <v>120</v>
      </c>
      <c r="D27">
        <v>154098</v>
      </c>
      <c r="E27" t="s">
        <v>1</v>
      </c>
      <c r="F27" t="s">
        <v>3</v>
      </c>
      <c r="G27" s="3">
        <v>80</v>
      </c>
      <c r="H27" s="3"/>
      <c r="I27" s="3"/>
      <c r="J27" s="3">
        <v>80</v>
      </c>
      <c r="K27" s="3">
        <v>80</v>
      </c>
      <c r="L27" s="3">
        <v>0</v>
      </c>
      <c r="M27">
        <f>G27*Komponen!C10 + H27*Komponen!C11 + I27*Komponen!C12 + J27*Komponen!C13 + K27*Komponen!C14 + L27*Komponen!C15</f>
        <v>48</v>
      </c>
      <c r="N27" t="str">
        <f t="shared" si="0"/>
        <v>D</v>
      </c>
    </row>
    <row r="28" spans="1:14" x14ac:dyDescent="0.25">
      <c r="A28">
        <v>24</v>
      </c>
      <c r="B28" t="s">
        <v>121</v>
      </c>
      <c r="C28" t="s">
        <v>122</v>
      </c>
      <c r="D28">
        <v>155869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 t="s">
        <v>123</v>
      </c>
      <c r="C29" t="s">
        <v>124</v>
      </c>
      <c r="D29">
        <v>152687</v>
      </c>
      <c r="E29" t="s">
        <v>1</v>
      </c>
      <c r="F29" t="s">
        <v>3</v>
      </c>
      <c r="G29" s="3">
        <v>80</v>
      </c>
      <c r="H29" s="3"/>
      <c r="I29" s="3"/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125</v>
      </c>
      <c r="C30" t="s">
        <v>126</v>
      </c>
      <c r="D30">
        <v>156033</v>
      </c>
      <c r="E30" t="s">
        <v>1</v>
      </c>
      <c r="F30" t="s">
        <v>3</v>
      </c>
      <c r="G30" s="3">
        <v>80</v>
      </c>
      <c r="H30" s="3"/>
      <c r="I30" s="3"/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 t="s">
        <v>127</v>
      </c>
      <c r="C31" t="s">
        <v>128</v>
      </c>
      <c r="D31">
        <v>152371</v>
      </c>
      <c r="E31" t="s">
        <v>1</v>
      </c>
      <c r="F31" t="s">
        <v>3</v>
      </c>
      <c r="G31" s="3">
        <v>80</v>
      </c>
      <c r="H31" s="3"/>
      <c r="I31" s="3"/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 t="s">
        <v>129</v>
      </c>
      <c r="C32" t="s">
        <v>130</v>
      </c>
      <c r="D32">
        <v>157133</v>
      </c>
      <c r="E32" t="s">
        <v>1</v>
      </c>
      <c r="F32" t="s">
        <v>3</v>
      </c>
      <c r="G32" s="3">
        <v>30</v>
      </c>
      <c r="H32" s="3"/>
      <c r="I32" s="3"/>
      <c r="J32" s="3">
        <v>0</v>
      </c>
      <c r="K32" s="3">
        <v>0</v>
      </c>
      <c r="L32" s="3">
        <v>75</v>
      </c>
      <c r="M32">
        <f>G32*Komponen!C10 + H32*Komponen!C11 + I32*Komponen!C12 + J32*Komponen!C13 + K32*Komponen!C14 + L32*Komponen!C15</f>
        <v>33</v>
      </c>
      <c r="N32" t="str">
        <f t="shared" si="0"/>
        <v>D</v>
      </c>
    </row>
    <row r="33" spans="1:14" x14ac:dyDescent="0.25">
      <c r="A33">
        <v>29</v>
      </c>
      <c r="B33" t="s">
        <v>131</v>
      </c>
      <c r="C33" t="s">
        <v>132</v>
      </c>
      <c r="D33">
        <v>155341</v>
      </c>
      <c r="E33" t="s">
        <v>1</v>
      </c>
      <c r="F33" t="s">
        <v>3</v>
      </c>
      <c r="G33" s="3">
        <v>85</v>
      </c>
      <c r="H33" s="3"/>
      <c r="I33" s="3"/>
      <c r="J33" s="3">
        <v>90</v>
      </c>
      <c r="K33" s="3">
        <v>90</v>
      </c>
      <c r="L33" s="3">
        <v>90</v>
      </c>
      <c r="M33">
        <f>G33*Komponen!C10 + H33*Komponen!C11 + I33*Komponen!C12 + J33*Komponen!C13 + K33*Komponen!C14 + L33*Komponen!C15</f>
        <v>89.5</v>
      </c>
      <c r="N33" t="str">
        <f t="shared" si="0"/>
        <v>A</v>
      </c>
    </row>
    <row r="34" spans="1:14" x14ac:dyDescent="0.25">
      <c r="A34">
        <v>30</v>
      </c>
      <c r="B34" t="s">
        <v>133</v>
      </c>
      <c r="C34" t="s">
        <v>134</v>
      </c>
      <c r="D34">
        <v>157009</v>
      </c>
      <c r="E34" t="s">
        <v>1</v>
      </c>
      <c r="F34" t="s">
        <v>3</v>
      </c>
      <c r="G34" s="3">
        <v>0</v>
      </c>
      <c r="H34" s="3"/>
      <c r="I34" s="3"/>
      <c r="J34" s="3">
        <v>0</v>
      </c>
      <c r="K34" s="3">
        <v>0</v>
      </c>
      <c r="L34" s="3">
        <v>0</v>
      </c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 t="s">
        <v>135</v>
      </c>
      <c r="C35" t="s">
        <v>136</v>
      </c>
      <c r="D35">
        <v>152582</v>
      </c>
      <c r="E35" t="s">
        <v>1</v>
      </c>
      <c r="F35" t="s">
        <v>3</v>
      </c>
      <c r="G35" s="3">
        <v>80</v>
      </c>
      <c r="H35" s="3"/>
      <c r="I35" s="3"/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 t="s">
        <v>137</v>
      </c>
      <c r="C36" t="s">
        <v>138</v>
      </c>
      <c r="D36">
        <v>154192</v>
      </c>
      <c r="E36" t="s">
        <v>1</v>
      </c>
      <c r="F36" t="s">
        <v>3</v>
      </c>
      <c r="G36" s="3">
        <v>85</v>
      </c>
      <c r="H36" s="3"/>
      <c r="I36" s="3"/>
      <c r="J36" s="3">
        <v>85</v>
      </c>
      <c r="K36" s="3">
        <v>90</v>
      </c>
      <c r="L36" s="3">
        <v>90</v>
      </c>
      <c r="M36">
        <f>G36*Komponen!C10 + H36*Komponen!C11 + I36*Komponen!C12 + J36*Komponen!C13 + K36*Komponen!C14 + L36*Komponen!C15</f>
        <v>88.5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2025-01-30T08:43:18Z</dcterms:created>
  <dcterms:modified xsi:type="dcterms:W3CDTF">2025-01-30T10:43:38Z</dcterms:modified>
  <cp:category>nilai</cp:category>
</cp:coreProperties>
</file>