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9E268998-3540-4518-8465-5BCC7BB8C6A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<sst xmlns="http://schemas.openxmlformats.org/spreadsheetml/2006/main" count="178" uniqueCount="125">
  <si>
    <t>KODE MK</t>
  </si>
  <si>
    <t>A1B2A38R</t>
  </si>
  <si>
    <t>NAMA MK</t>
  </si>
  <si>
    <t>CRITICAL READING AND WRITING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</si>
  <si>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</si>
  <si>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</si>
  <si>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</si>
  <si>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</si>
  <si>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</si>
  <si>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</si>
  <si>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</si>
  <si>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</si>
  <si>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Dr. HIJRIL ISMAIL, M.Pd.B.I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</si>
  <si>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</si>
  <si>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</si>
  <si>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</si>
  <si>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</si>
  <si>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</si>
  <si>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</si>
  <si>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</si>
  <si>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</si>
  <si>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</si>
  <si>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</si>
  <si>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</si>
  <si>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</si>
  <si>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</si>
  <si>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</si>
  <si>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49,99</t>
  </si>
  <si>
    <t>E</t>
  </si>
  <si>
    <t>50,00</t>
  </si>
  <si>
    <t>59,99</t>
  </si>
  <si>
    <t>D</t>
  </si>
  <si>
    <t>60,00</t>
  </si>
  <si>
    <t>69,99</t>
  </si>
  <si>
    <t>C</t>
  </si>
  <si>
    <t>70,00</t>
  </si>
  <si>
    <t>79,99</t>
  </si>
  <si>
    <t>B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</si>
  <si>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</si>
  <si>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</si>
  <si>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</si>
  <si>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</si>
  <si>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</si>
  <si>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</si>
  <si>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</si>
  <si>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</si>
  <si>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</si>
  <si>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</si>
  <si>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</si>
  <si>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</si>
  <si>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</si>
  <si>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</si>
  <si>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</si>
  <si>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</si>
  <si>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</si>
  <si>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CRITICAL READING AND WRITING (A1B2A38R)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</si>
  <si>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</si>
  <si>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</si>
  <si>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</si>
  <si>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</si>
  <si>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</si>
  <si>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</si>
  <si>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</si>
  <si>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</si>
  <si>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</si>
  <si>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KHAEREL JUMAHIR PUTRA</t>
  </si>
  <si>
    <t>2021A1B002</t>
  </si>
  <si>
    <t>DEDI YUSUP</t>
  </si>
  <si>
    <t>2021A1B004</t>
  </si>
  <si>
    <t>HAERANI</t>
  </si>
  <si>
    <t>2021A1B007</t>
  </si>
  <si>
    <t>MAHNEF FIRDAUS</t>
  </si>
  <si>
    <t>2021A1B008</t>
  </si>
  <si>
    <t>MAYA DIANTI</t>
  </si>
  <si>
    <t>2021A1B009</t>
  </si>
  <si>
    <t>Muhammad Zikril Hakim</t>
  </si>
  <si>
    <t>2021A1B012</t>
  </si>
  <si>
    <t>RAMA AGUNG PAPANDA SG</t>
  </si>
  <si>
    <t>2021A1B013</t>
  </si>
  <si>
    <t>SALMAN ALFARIZI</t>
  </si>
  <si>
    <t>2021A1B017</t>
  </si>
  <si>
    <t>SUPRIYADI</t>
  </si>
  <si>
    <t>2021A1B018</t>
  </si>
  <si>
    <t>WIRA HADI WINATA</t>
  </si>
  <si>
    <t>2021A1B022</t>
  </si>
  <si>
    <t>HUSNUL KHOTIMAH</t>
  </si>
  <si>
    <t>2021A1B029</t>
  </si>
  <si>
    <t>ZAKIAH KURATA AYUN</t>
  </si>
  <si>
    <t>2021A1B031</t>
  </si>
  <si>
    <t>RAHMAD YUSUP</t>
  </si>
  <si>
    <t>2021A1B032</t>
  </si>
  <si>
    <t>INDAH PERMAISURI</t>
  </si>
  <si>
    <t>2021A1B043</t>
  </si>
  <si>
    <t>USWATUN HASANAH</t>
  </si>
  <si>
    <t>HAMDALLAH</t>
  </si>
  <si>
    <t>Memahami Tujuan dan Sudut Pandang Penulis</t>
  </si>
  <si>
    <t>Understanding the Author’s Purpose and Perspective</t>
  </si>
  <si>
    <t>Mengidentifikasi Gagasan Utama dan Detail Pendukung dalam Teks</t>
  </si>
  <si>
    <t>Identifying Main Ideas and Supporting Details in Texts</t>
  </si>
  <si>
    <t>Membedakan Fakta, Opini, dan Bias dalam Tulisan</t>
  </si>
  <si>
    <t>Distinguishing Facts, Opinions, and Bias in Writing</t>
  </si>
  <si>
    <t>Menganalisis Argumen dan Kekeliruan Logis</t>
  </si>
  <si>
    <t>Analyzing Arguments and Logical Fallacies</t>
  </si>
  <si>
    <t>Mengevaluasi Bukti dan Sumber dalam Teks Akademik</t>
  </si>
  <si>
    <t>Evaluating Evidence and Sources in Academic Texts</t>
  </si>
  <si>
    <t>Mengenali Teknik Persuasif dalam Tulisan</t>
  </si>
  <si>
    <t>Recognizing Persuasive Techniques in Writing</t>
  </si>
  <si>
    <t>Membandingkan dan Mempertentangkan Berbagai Sudut Pandang dalam Teks</t>
  </si>
  <si>
    <t>Comparing and Contrasting Different Viewpoints in Texts</t>
  </si>
  <si>
    <t>Mid Semester</t>
  </si>
  <si>
    <t>Mengembangkan Pernyataan Tesis yang Jelas dan Koheren</t>
  </si>
  <si>
    <t>Developing a Clear and Coherent Thesis Statement</t>
  </si>
  <si>
    <t>Menyusun Argumen yang Efektif dalam Penulisan Akademik</t>
  </si>
  <si>
    <t>Structuring an Effective Argument in Academic Writing</t>
  </si>
  <si>
    <t>Menulis Tanggapan Kritis terhadap Teks dan Artikel</t>
  </si>
  <si>
    <t>Writing Critical Responses to Texts and Articles</t>
  </si>
  <si>
    <t>Melakukan Parafrase, Meringkas, dan Menghindari Plagiarisme</t>
  </si>
  <si>
    <t>Paraphrasing, Summarizing, and Avoiding Plagiarism</t>
  </si>
  <si>
    <t>Menulis Esai Analitis Berdasarkan Bukti Tekstual</t>
  </si>
  <si>
    <t>Writing an Analytical Essay Based on Textual Evidence</t>
  </si>
  <si>
    <t>Merevisi dan Mengedit untuk Kejelasan, Koherensi, dan Ketepatan</t>
  </si>
  <si>
    <t>Revising and Editing for Clarity, Coherence, and Precision</t>
  </si>
  <si>
    <t>Mengembangkan Proyek Penulisan Kritis Berbasis Riset</t>
  </si>
  <si>
    <t>Developing a Research-Based Critical Writing Project</t>
  </si>
  <si>
    <t>Final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</si>
</sst>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2" workbookViewId="0">
      <selection activeCell="B33" sqref="B3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95</v>
      </c>
      <c r="C10" s="3" t="s">
        <v>96</v>
      </c>
      <c r="D10">
        <v>1234581396</v>
      </c>
    </row>
    <row r="11" spans="1:4" x14ac:dyDescent="0.25">
      <c r="A11">
        <v>2</v>
      </c>
      <c r="B11" s="3" t="s">
        <v>97</v>
      </c>
      <c r="C11" s="3" t="s">
        <v>98</v>
      </c>
      <c r="D11">
        <v>1234581396</v>
      </c>
    </row>
    <row r="12" spans="1:4" x14ac:dyDescent="0.25">
      <c r="A12">
        <v>3</v>
      </c>
      <c r="B12" s="3" t="s">
        <v>99</v>
      </c>
      <c r="C12" s="3" t="s">
        <v>100</v>
      </c>
      <c r="D12">
        <v>1234581396</v>
      </c>
    </row>
    <row r="13" spans="1:4" x14ac:dyDescent="0.25">
      <c r="A13">
        <v>4</v>
      </c>
      <c r="B13" s="3" t="s">
        <v>101</v>
      </c>
      <c r="C13" s="3" t="s">
        <v>102</v>
      </c>
      <c r="D13">
        <v>1234581396</v>
      </c>
    </row>
    <row r="14" spans="1:4" x14ac:dyDescent="0.25">
      <c r="A14">
        <v>5</v>
      </c>
      <c r="B14" s="3" t="s">
        <v>103</v>
      </c>
      <c r="C14" s="3" t="s">
        <v>104</v>
      </c>
      <c r="D14">
        <v>1234581396</v>
      </c>
    </row>
    <row r="15" spans="1:4" x14ac:dyDescent="0.25">
      <c r="A15">
        <v>6</v>
      </c>
      <c r="B15" s="3" t="s">
        <v>105</v>
      </c>
      <c r="C15" s="3" t="s">
        <v>106</v>
      </c>
      <c r="D15">
        <v>1234581396</v>
      </c>
    </row>
    <row r="16" spans="1:4" x14ac:dyDescent="0.25">
      <c r="A16">
        <v>7</v>
      </c>
      <c r="B16" s="3" t="s">
        <v>107</v>
      </c>
      <c r="C16" s="3" t="s">
        <v>108</v>
      </c>
      <c r="D16">
        <v>1234581396</v>
      </c>
    </row>
    <row r="17" spans="1:4" x14ac:dyDescent="0.25">
      <c r="A17">
        <v>8</v>
      </c>
      <c r="B17" s="3" t="s">
        <v>109</v>
      </c>
      <c r="C17" s="3" t="s">
        <v>109</v>
      </c>
      <c r="D17">
        <v>1234581396</v>
      </c>
    </row>
    <row r="18" spans="1:4" x14ac:dyDescent="0.25">
      <c r="A18">
        <v>9</v>
      </c>
      <c r="B18" s="3" t="s">
        <v>110</v>
      </c>
      <c r="C18" s="3" t="s">
        <v>111</v>
      </c>
      <c r="D18">
        <v>1234581396</v>
      </c>
    </row>
    <row r="19" spans="1:4" x14ac:dyDescent="0.25">
      <c r="A19">
        <v>10</v>
      </c>
      <c r="B19" s="3" t="s">
        <v>112</v>
      </c>
      <c r="C19" s="3" t="s">
        <v>113</v>
      </c>
      <c r="D19">
        <v>1234581396</v>
      </c>
    </row>
    <row r="20" spans="1:4" x14ac:dyDescent="0.25">
      <c r="A20">
        <v>11</v>
      </c>
      <c r="B20" s="3" t="s">
        <v>114</v>
      </c>
      <c r="C20" s="3" t="s">
        <v>115</v>
      </c>
      <c r="D20">
        <v>1234581396</v>
      </c>
    </row>
    <row r="21" spans="1:4" x14ac:dyDescent="0.25">
      <c r="A21">
        <v>12</v>
      </c>
      <c r="B21" s="3" t="s">
        <v>116</v>
      </c>
      <c r="C21" s="3" t="s">
        <v>117</v>
      </c>
      <c r="D21">
        <v>1234581396</v>
      </c>
    </row>
    <row r="22" spans="1:4" x14ac:dyDescent="0.25">
      <c r="A22">
        <v>13</v>
      </c>
      <c r="B22" s="3" t="s">
        <v>118</v>
      </c>
      <c r="C22" s="3" t="s">
        <v>119</v>
      </c>
      <c r="D22">
        <v>1234581396</v>
      </c>
    </row>
    <row r="23" spans="1:4" x14ac:dyDescent="0.25">
      <c r="A23">
        <v>14</v>
      </c>
      <c r="B23" s="3" t="s">
        <v>120</v>
      </c>
      <c r="C23" s="3" t="s">
        <v>121</v>
      </c>
      <c r="D23">
        <v>1234581396</v>
      </c>
    </row>
    <row r="24" spans="1:4" x14ac:dyDescent="0.25">
      <c r="A24">
        <v>15</v>
      </c>
      <c r="B24" s="3" t="s">
        <v>122</v>
      </c>
      <c r="C24" s="3" t="s">
        <v>123</v>
      </c>
      <c r="D24">
        <v>1234581396</v>
      </c>
    </row>
    <row r="25" spans="1:4" x14ac:dyDescent="0.25">
      <c r="A25">
        <v>16</v>
      </c>
      <c r="B25" s="3" t="s">
        <v>124</v>
      </c>
      <c r="C25" s="3" t="s">
        <v>124</v>
      </c>
      <c r="D25">
        <v>1234581396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A3" sqref="A3:D1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40</v>
      </c>
      <c r="B9" s="8" t="s">
        <v>41</v>
      </c>
      <c r="C9" s="8" t="s">
        <v>42</v>
      </c>
      <c r="D9" s="5" t="s">
        <v>43</v>
      </c>
      <c r="E9" s="5" t="s">
        <v>44</v>
      </c>
      <c r="F9" s="8" t="s">
        <v>45</v>
      </c>
    </row>
    <row r="10" spans="1:6" x14ac:dyDescent="0.25">
      <c r="A10">
        <v>1</v>
      </c>
      <c r="B10" t="s">
        <v>46</v>
      </c>
      <c r="C10" s="9">
        <v>0.1</v>
      </c>
      <c r="D10" s="3" t="s">
        <v>47</v>
      </c>
      <c r="E10" s="3" t="s">
        <v>48</v>
      </c>
      <c r="F10">
        <v>1234581396</v>
      </c>
    </row>
    <row r="11" spans="1:6" x14ac:dyDescent="0.25">
      <c r="A11">
        <v>2</v>
      </c>
      <c r="B11" t="s">
        <v>49</v>
      </c>
      <c r="C11" s="9"/>
      <c r="D11" s="3" t="s">
        <v>50</v>
      </c>
      <c r="E11" s="3"/>
      <c r="F11">
        <v>1234581396</v>
      </c>
    </row>
    <row r="12" spans="1:6" x14ac:dyDescent="0.25">
      <c r="A12">
        <v>3</v>
      </c>
      <c r="B12" t="s">
        <v>51</v>
      </c>
      <c r="C12" s="9"/>
      <c r="D12" s="3"/>
      <c r="E12" s="3"/>
      <c r="F12">
        <v>1234581396</v>
      </c>
    </row>
    <row r="13" spans="1:6" x14ac:dyDescent="0.25">
      <c r="A13">
        <v>4</v>
      </c>
      <c r="B13" t="s">
        <v>52</v>
      </c>
      <c r="C13" s="9">
        <v>0.2</v>
      </c>
      <c r="D13" s="3"/>
      <c r="E13" s="3"/>
      <c r="F13">
        <v>1234581396</v>
      </c>
    </row>
    <row r="14" spans="1:6" x14ac:dyDescent="0.25">
      <c r="A14">
        <v>5</v>
      </c>
      <c r="B14" t="s">
        <v>53</v>
      </c>
      <c r="C14" s="9">
        <v>0.3</v>
      </c>
      <c r="D14" s="3"/>
      <c r="E14" s="3"/>
      <c r="F14">
        <v>1234581396</v>
      </c>
    </row>
    <row r="15" spans="1:6" x14ac:dyDescent="0.25">
      <c r="A15">
        <v>6</v>
      </c>
      <c r="B15" t="s">
        <v>54</v>
      </c>
      <c r="C15" s="9">
        <v>0.4</v>
      </c>
      <c r="D15" s="3"/>
      <c r="E15" s="3"/>
      <c r="F15">
        <v>1234581396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C1" workbookViewId="0">
      <selection activeCell="N6" sqref="N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40</v>
      </c>
      <c r="B3" s="1" t="s">
        <v>56</v>
      </c>
      <c r="C3" s="1" t="s">
        <v>57</v>
      </c>
      <c r="D3" s="1" t="s">
        <v>58</v>
      </c>
      <c r="E3" s="1" t="s">
        <v>59</v>
      </c>
      <c r="F3" s="1" t="s">
        <v>60</v>
      </c>
      <c r="G3" s="1" t="s">
        <v>46</v>
      </c>
      <c r="H3" s="1" t="s">
        <v>49</v>
      </c>
      <c r="I3" s="1" t="s">
        <v>51</v>
      </c>
      <c r="J3" s="1" t="s">
        <v>52</v>
      </c>
      <c r="K3" s="1" t="s">
        <v>61</v>
      </c>
      <c r="L3" s="1" t="s">
        <v>62</v>
      </c>
      <c r="M3" s="1" t="s">
        <v>63</v>
      </c>
      <c r="N3" s="1" t="s">
        <v>64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118120014</v>
      </c>
      <c r="C5" t="s">
        <v>65</v>
      </c>
      <c r="D5">
        <v>156403</v>
      </c>
      <c r="E5" t="s">
        <v>1</v>
      </c>
      <c r="F5" t="s">
        <v>3</v>
      </c>
      <c r="G5" s="3">
        <v>0</v>
      </c>
      <c r="H5" s="3"/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20" si="0">IF(AND(ISBLANK(G5), ISBLANK(H5), ISBLANK(I5), ISBLANK(J5), ISBLANK(K5), ISBLANK(L5)), "T", IF(M5&lt;=0.99, "T", IF(M5&lt;=49.99, "E", IF(M5&lt;=59.99, "D", IF(M5&lt;=69.99, "C", IF(M5&lt;=79.99, "B", IF(M5&lt;=100, "A")))))))</f>
        <v>T</v>
      </c>
    </row>
    <row r="6" spans="1:14" x14ac:dyDescent="0.25">
      <c r="A6">
        <v>2</v>
      </c>
      <c r="B6" t="s">
        <v>66</v>
      </c>
      <c r="C6" t="s">
        <v>67</v>
      </c>
      <c r="D6">
        <v>155738</v>
      </c>
      <c r="E6" t="s">
        <v>1</v>
      </c>
      <c r="F6" t="s">
        <v>3</v>
      </c>
      <c r="G6" s="3">
        <v>85</v>
      </c>
      <c r="H6" s="3"/>
      <c r="I6" s="3"/>
      <c r="J6" s="3">
        <v>85</v>
      </c>
      <c r="K6" s="3">
        <v>85</v>
      </c>
      <c r="L6" s="3">
        <v>90</v>
      </c>
      <c r="M6">
        <f>G6*Komponen!C10 + H6*Komponen!C11 + I6*Komponen!C12 + J6*Komponen!C13 + K6*Komponen!C14 + L6*Komponen!C15</f>
        <v>87</v>
      </c>
      <c r="N6" t="str">
        <f t="shared" si="0"/>
        <v>A</v>
      </c>
    </row>
    <row r="7" spans="1:14" x14ac:dyDescent="0.25">
      <c r="A7">
        <v>3</v>
      </c>
      <c r="B7" t="s">
        <v>68</v>
      </c>
      <c r="C7" t="s">
        <v>69</v>
      </c>
      <c r="D7">
        <v>153845</v>
      </c>
      <c r="E7" t="s">
        <v>1</v>
      </c>
      <c r="F7" t="s">
        <v>3</v>
      </c>
      <c r="G7" s="3">
        <v>70</v>
      </c>
      <c r="H7" s="3"/>
      <c r="I7" s="3"/>
      <c r="J7" s="3">
        <v>70</v>
      </c>
      <c r="K7" s="3">
        <v>70</v>
      </c>
      <c r="L7" s="3">
        <v>75</v>
      </c>
      <c r="M7">
        <f>G7*Komponen!C10 + H7*Komponen!C11 + I7*Komponen!C12 + J7*Komponen!C13 + K7*Komponen!C14 + L7*Komponen!C15</f>
        <v>72</v>
      </c>
      <c r="N7" t="str">
        <f t="shared" si="0"/>
        <v>B</v>
      </c>
    </row>
    <row r="8" spans="1:14" x14ac:dyDescent="0.25">
      <c r="A8">
        <v>4</v>
      </c>
      <c r="B8" t="s">
        <v>70</v>
      </c>
      <c r="C8" t="s">
        <v>71</v>
      </c>
      <c r="D8">
        <v>153391</v>
      </c>
      <c r="E8" t="s">
        <v>1</v>
      </c>
      <c r="F8" t="s">
        <v>3</v>
      </c>
      <c r="G8" s="3">
        <v>0</v>
      </c>
      <c r="H8" s="3"/>
      <c r="I8" s="3"/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72</v>
      </c>
      <c r="C9" t="s">
        <v>73</v>
      </c>
      <c r="D9">
        <v>154125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5">
      <c r="A10">
        <v>6</v>
      </c>
      <c r="B10" t="s">
        <v>74</v>
      </c>
      <c r="C10" t="s">
        <v>75</v>
      </c>
      <c r="D10">
        <v>153798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85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25">
      <c r="A11">
        <v>7</v>
      </c>
      <c r="B11" t="s">
        <v>76</v>
      </c>
      <c r="C11" t="s">
        <v>77</v>
      </c>
      <c r="D11">
        <v>153116</v>
      </c>
      <c r="E11" t="s">
        <v>1</v>
      </c>
      <c r="F11" t="s">
        <v>3</v>
      </c>
      <c r="G11" s="3">
        <v>70</v>
      </c>
      <c r="H11" s="3"/>
      <c r="I11" s="3"/>
      <c r="J11" s="3">
        <v>70</v>
      </c>
      <c r="K11" s="3">
        <v>70</v>
      </c>
      <c r="L11" s="3">
        <v>75</v>
      </c>
      <c r="M11">
        <f>G11*Komponen!C10 + H11*Komponen!C11 + I11*Komponen!C12 + J11*Komponen!C13 + K11*Komponen!C14 + L11*Komponen!C15</f>
        <v>72</v>
      </c>
      <c r="N11" t="str">
        <f t="shared" si="0"/>
        <v>B</v>
      </c>
    </row>
    <row r="12" spans="1:14" x14ac:dyDescent="0.25">
      <c r="A12">
        <v>8</v>
      </c>
      <c r="B12" t="s">
        <v>78</v>
      </c>
      <c r="C12" t="s">
        <v>79</v>
      </c>
      <c r="D12">
        <v>154087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5">
      <c r="A13">
        <v>9</v>
      </c>
      <c r="B13" t="s">
        <v>80</v>
      </c>
      <c r="C13" t="s">
        <v>81</v>
      </c>
      <c r="D13">
        <v>152501</v>
      </c>
      <c r="E13" t="s">
        <v>1</v>
      </c>
      <c r="F13" t="s">
        <v>3</v>
      </c>
      <c r="G13" s="3">
        <v>70</v>
      </c>
      <c r="H13" s="3"/>
      <c r="I13" s="3"/>
      <c r="J13" s="3">
        <v>70</v>
      </c>
      <c r="K13" s="3">
        <v>70</v>
      </c>
      <c r="L13" s="3">
        <v>75</v>
      </c>
      <c r="M13">
        <f>G13*Komponen!C10 + H13*Komponen!C11 + I13*Komponen!C12 + J13*Komponen!C13 + K13*Komponen!C14 + L13*Komponen!C15</f>
        <v>72</v>
      </c>
      <c r="N13" t="str">
        <f t="shared" si="0"/>
        <v>B</v>
      </c>
    </row>
    <row r="14" spans="1:14" x14ac:dyDescent="0.25">
      <c r="A14">
        <v>10</v>
      </c>
      <c r="B14" t="s">
        <v>82</v>
      </c>
      <c r="C14" t="s">
        <v>83</v>
      </c>
      <c r="D14">
        <v>154253</v>
      </c>
      <c r="E14" t="s">
        <v>1</v>
      </c>
      <c r="F14" t="s">
        <v>3</v>
      </c>
      <c r="G14" s="3">
        <v>0</v>
      </c>
      <c r="H14" s="3"/>
      <c r="I14" s="3"/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 t="s">
        <v>84</v>
      </c>
      <c r="C15" t="s">
        <v>85</v>
      </c>
      <c r="D15">
        <v>153628</v>
      </c>
      <c r="E15" t="s">
        <v>1</v>
      </c>
      <c r="F15" t="s">
        <v>3</v>
      </c>
      <c r="G15" s="3">
        <v>90</v>
      </c>
      <c r="H15" s="3"/>
      <c r="I15" s="3"/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5">
      <c r="A16">
        <v>12</v>
      </c>
      <c r="B16" t="s">
        <v>86</v>
      </c>
      <c r="C16" t="s">
        <v>87</v>
      </c>
      <c r="D16">
        <v>153776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85</v>
      </c>
      <c r="M16">
        <f>G16*Komponen!C10 + H16*Komponen!C11 + I16*Komponen!C12 + J16*Komponen!C13 + K16*Komponen!C14 + L16*Komponen!C15</f>
        <v>82</v>
      </c>
      <c r="N16" t="str">
        <f t="shared" si="0"/>
        <v>A</v>
      </c>
    </row>
    <row r="17" spans="1:14" x14ac:dyDescent="0.25">
      <c r="A17">
        <v>13</v>
      </c>
      <c r="B17" t="s">
        <v>88</v>
      </c>
      <c r="C17" t="s">
        <v>89</v>
      </c>
      <c r="D17">
        <v>154912</v>
      </c>
      <c r="E17" t="s">
        <v>1</v>
      </c>
      <c r="F17" t="s">
        <v>3</v>
      </c>
      <c r="G17" s="3">
        <v>85</v>
      </c>
      <c r="H17" s="3"/>
      <c r="I17" s="3"/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25">
      <c r="A18">
        <v>14</v>
      </c>
      <c r="B18" t="s">
        <v>90</v>
      </c>
      <c r="C18" t="s">
        <v>91</v>
      </c>
      <c r="D18">
        <v>153629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5">
      <c r="A19">
        <v>15</v>
      </c>
      <c r="B19" t="s">
        <v>92</v>
      </c>
      <c r="C19" t="s">
        <v>93</v>
      </c>
      <c r="D19">
        <v>154509</v>
      </c>
      <c r="E19" t="s">
        <v>1</v>
      </c>
      <c r="F19" t="s">
        <v>3</v>
      </c>
      <c r="G19" s="3">
        <v>70</v>
      </c>
      <c r="H19" s="3"/>
      <c r="I19" s="3"/>
      <c r="J19" s="3">
        <v>70</v>
      </c>
      <c r="K19" s="3">
        <v>70</v>
      </c>
      <c r="L19" s="3">
        <v>75</v>
      </c>
      <c r="M19">
        <f>G19*Komponen!C10 + H19*Komponen!C11 + I19*Komponen!C12 + J19*Komponen!C13 + K19*Komponen!C14 + L19*Komponen!C15</f>
        <v>72</v>
      </c>
      <c r="N19" t="str">
        <f t="shared" si="0"/>
        <v>B</v>
      </c>
    </row>
    <row r="20" spans="1:14" x14ac:dyDescent="0.25">
      <c r="A20">
        <v>16</v>
      </c>
      <c r="B20">
        <v>20230110206001</v>
      </c>
      <c r="C20" t="s">
        <v>94</v>
      </c>
      <c r="D20">
        <v>154465</v>
      </c>
      <c r="E20" t="s">
        <v>1</v>
      </c>
      <c r="F20" t="s">
        <v>3</v>
      </c>
      <c r="G20" s="3">
        <v>70</v>
      </c>
      <c r="H20" s="3"/>
      <c r="I20" s="3"/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70</v>
      </c>
      <c r="N2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2025-01-30T13:36:10Z</dcterms:created>
  <dcterms:modified xsi:type="dcterms:W3CDTF">2025-01-30T23:38:20Z</dcterms:modified>
  <cp:category>nilai</cp:category>
</cp:coreProperties>
</file>