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87279E0-9C9A-4040-AEE8-C0CEC952A8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<sst xmlns="http://schemas.openxmlformats.org/spreadsheetml/2006/main" count="233" uniqueCount="148">
  <si>
    <t>KODE MK</t>
  </si>
  <si>
    <t>E1C2A40S</t>
  </si>
  <si>
    <t>NAMA MK</t>
  </si>
  <si>
    <t>FARMAKOTERAPI II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</si>
  <si>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</si>
  <si>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</si>
  <si>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</si>
  <si>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</si>
  <si>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</si>
  <si>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</si>
  <si>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</si>
  <si>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</si>
  <si>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</si>
  <si>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</si>
  <si>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</si>
  <si>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</si>
  <si>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</si>
  <si>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</si>
  <si>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</si>
  <si>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</si>
  <si>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</si>
  <si>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</si>
  <si>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</si>
  <si>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</si>
  <si>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</si>
  <si>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</si>
  <si>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</si>
  <si>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</si>
  <si>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</si>
  <si>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</si>
  <si>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</si>
  <si>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</si>
  <si>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</si>
  <si>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</si>
  <si>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</si>
  <si>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</si>
  <si>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</si>
  <si>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</si>
  <si>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</si>
  <si>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</si>
  <si>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</si>
  <si>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</si>
  <si>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</si>
  <si>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</si>
  <si>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</si>
  <si>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</si>
  <si>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</si>
  <si>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</si>
  <si>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</si>
  <si>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</si>
  <si>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</si>
  <si>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</si>
  <si>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</si>
  <si>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</si>
  <si>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</si>
  <si>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</si>
  <si>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</si>
  <si>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</si>
  <si>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</si>
  <si>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</si>
  <si>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</si>
  <si>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</si>
  <si>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</si>
  <si>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</si>
  <si>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</si>
  <si>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II (E1C2A40S)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</si>
  <si>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</si>
  <si>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</si>
  <si>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</si>
  <si>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</si>
  <si>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</si>
  <si>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</si>
  <si>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</si>
  <si>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</si>
  <si>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</si>
  <si>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</si>
  <si>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</si>
  <si>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2021E1C005</t>
  </si>
  <si>
    <t>ANGGINA PUTRI NABILA MAHARANI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</si>
  <si>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</si>
  <si>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</si>
  <si>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</si>
  <si>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</si>
  <si>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</si>
  <si>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</si>
  <si>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</si>
  <si>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</si>
  <si>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</si>
  <si>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</si>
  <si>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</si>
  <si>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</si>
  <si>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</si>
  <si>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</si>
  <si>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</si>
  <si>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</si>
  <si>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</si>
  <si>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</si>
  <si>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</si>
  <si>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</si>
  <si>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</si>
  <si>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</si>
  <si>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</si>
  <si>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</si>
  <si>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</si>
  <si>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</si>
  <si>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</si>
  <si>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</si>
  <si>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</si>
  <si>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</si>
  <si>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</si>
  <si>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</si>
  <si>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</si>
  <si>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</si>
  <si>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</si>
  <si>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</si>
  <si>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</si>
  <si>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</si>
  <si>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</si>
  <si>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</si>
  <si>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</si>
  <si>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</si>
  <si>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</si>
  <si>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</si>
  <si>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</si>
  <si>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</si>
  <si>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Ujian Tengah Semester</t>
  </si>
  <si>
    <t>Midterm Exam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</si>
  <si>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</si>
  <si>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</si>
  <si>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</si>
  <si>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</si>
  <si>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Sistem Pernapasan dan Kardiovaskular</t>
  </si>
  <si>
    <t>Working on a Case Study about Disorders of the Respiratory and Cardiovascular Systems</t>
  </si>
  <si>
    <t>Mid-term examination</t>
  </si>
  <si>
    <t>Final test</t>
  </si>
  <si>
    <t xml:space="preserve">Konsep farmakoterapi pada sistem pernapasan </t>
  </si>
  <si>
    <t xml:space="preserve">The concept of pharmacotherapy in the respiratory system </t>
  </si>
  <si>
    <t xml:space="preserve">Implementasi konsep farmakoterapi pada sistem pernapasan </t>
  </si>
  <si>
    <t xml:space="preserve">Implementation of pharmacotherapy concepts in the respiratory system </t>
  </si>
  <si>
    <t>Implementasi konsep farmakoterapi pada sistem pernapasan</t>
  </si>
  <si>
    <t xml:space="preserve">Konsep farmakoterapi pada sistem kardiovaskular </t>
  </si>
  <si>
    <t xml:space="preserve">The concept of pharmacotherapy in the cardiovascular system </t>
  </si>
  <si>
    <t>Konsep farmakoterapi pada sistem kardiovaskular</t>
  </si>
  <si>
    <t>The concept of pharmacotherapy in the cardiovascular system</t>
  </si>
  <si>
    <t>Implementation of pharmacotherapy concepts in the respiratory system</t>
  </si>
  <si>
    <t>Implementation of the pharmacotherapy concept in the respiratory system</t>
  </si>
  <si>
    <t xml:space="preserve">Evaluasi dan penyelesaian masalah terkait kasus-kasus simulasi </t>
  </si>
  <si>
    <t xml:space="preserve">Evaluation and problem-solving related to the given simulation cases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</si>
</sst>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135</v>
      </c>
      <c r="C10" s="3" t="s">
        <v>136</v>
      </c>
      <c r="D10">
        <v>1234580945</v>
      </c>
    </row>
    <row r="11" spans="1:4" x14ac:dyDescent="0.3">
      <c r="A11">
        <v>2</v>
      </c>
      <c r="B11" s="3" t="s">
        <v>135</v>
      </c>
      <c r="C11" s="3" t="s">
        <v>136</v>
      </c>
      <c r="D11">
        <v>1234580945</v>
      </c>
    </row>
    <row r="12" spans="1:4" x14ac:dyDescent="0.3">
      <c r="A12">
        <v>3</v>
      </c>
      <c r="B12" s="3" t="s">
        <v>137</v>
      </c>
      <c r="C12" s="3" t="s">
        <v>138</v>
      </c>
      <c r="D12">
        <v>1234580945</v>
      </c>
    </row>
    <row r="13" spans="1:4" x14ac:dyDescent="0.3">
      <c r="A13">
        <v>4</v>
      </c>
      <c r="B13" s="3" t="s">
        <v>139</v>
      </c>
      <c r="C13" s="3" t="s">
        <v>138</v>
      </c>
      <c r="D13">
        <v>1234580945</v>
      </c>
    </row>
    <row r="14" spans="1:4" x14ac:dyDescent="0.3">
      <c r="A14">
        <v>5</v>
      </c>
      <c r="B14" s="3" t="s">
        <v>140</v>
      </c>
      <c r="C14" s="3" t="s">
        <v>141</v>
      </c>
      <c r="D14">
        <v>1234580945</v>
      </c>
    </row>
    <row r="15" spans="1:4" x14ac:dyDescent="0.3">
      <c r="A15">
        <v>6</v>
      </c>
      <c r="B15" s="3" t="s">
        <v>142</v>
      </c>
      <c r="C15" s="3" t="s">
        <v>141</v>
      </c>
      <c r="D15">
        <v>1234580945</v>
      </c>
    </row>
    <row r="16" spans="1:4" x14ac:dyDescent="0.3">
      <c r="A16">
        <v>7</v>
      </c>
      <c r="B16" s="3" t="s">
        <v>142</v>
      </c>
      <c r="C16" s="3" t="s">
        <v>143</v>
      </c>
      <c r="D16">
        <v>1234580945</v>
      </c>
    </row>
    <row r="17" spans="1:4" x14ac:dyDescent="0.3">
      <c r="A17">
        <v>8</v>
      </c>
      <c r="B17" s="3" t="s">
        <v>125</v>
      </c>
      <c r="C17" s="3" t="s">
        <v>126</v>
      </c>
      <c r="D17">
        <v>1234580945</v>
      </c>
    </row>
    <row r="18" spans="1:4" x14ac:dyDescent="0.3">
      <c r="A18">
        <v>9</v>
      </c>
      <c r="B18" s="3" t="s">
        <v>139</v>
      </c>
      <c r="C18" s="3" t="s">
        <v>144</v>
      </c>
      <c r="D18">
        <v>1234580945</v>
      </c>
    </row>
    <row r="19" spans="1:4" x14ac:dyDescent="0.3">
      <c r="A19">
        <v>10</v>
      </c>
      <c r="B19" s="3" t="s">
        <v>137</v>
      </c>
      <c r="C19" s="3" t="s">
        <v>144</v>
      </c>
      <c r="D19">
        <v>1234580945</v>
      </c>
    </row>
    <row r="20" spans="1:4" x14ac:dyDescent="0.3">
      <c r="A20">
        <v>11</v>
      </c>
      <c r="B20" s="3" t="s">
        <v>142</v>
      </c>
      <c r="C20" s="3" t="s">
        <v>141</v>
      </c>
      <c r="D20">
        <v>1234580945</v>
      </c>
    </row>
    <row r="21" spans="1:4" x14ac:dyDescent="0.3">
      <c r="A21">
        <v>12</v>
      </c>
      <c r="B21" s="3" t="s">
        <v>142</v>
      </c>
      <c r="C21" s="3" t="s">
        <v>141</v>
      </c>
      <c r="D21">
        <v>1234580945</v>
      </c>
    </row>
    <row r="22" spans="1:4" x14ac:dyDescent="0.3">
      <c r="A22">
        <v>13</v>
      </c>
      <c r="B22" s="3" t="s">
        <v>137</v>
      </c>
      <c r="C22" s="3" t="s">
        <v>145</v>
      </c>
      <c r="D22">
        <v>1234580945</v>
      </c>
    </row>
    <row r="23" spans="1:4" x14ac:dyDescent="0.3">
      <c r="A23">
        <v>14</v>
      </c>
      <c r="B23" s="3" t="s">
        <v>137</v>
      </c>
      <c r="C23" s="3" t="s">
        <v>145</v>
      </c>
      <c r="D23">
        <v>1234580945</v>
      </c>
    </row>
    <row r="24" spans="1:4" x14ac:dyDescent="0.3">
      <c r="A24">
        <v>15</v>
      </c>
      <c r="B24" s="3" t="s">
        <v>146</v>
      </c>
      <c r="C24" s="3" t="s">
        <v>147</v>
      </c>
      <c r="D24">
        <v>1234580945</v>
      </c>
    </row>
    <row r="25" spans="1:4" x14ac:dyDescent="0.3">
      <c r="A25">
        <v>16</v>
      </c>
      <c r="B25" s="3" t="s">
        <v>127</v>
      </c>
      <c r="C25" s="3" t="s">
        <v>128</v>
      </c>
      <c r="D25">
        <v>1234580945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9" sqref="D2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1234580945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1234580945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1234580945</v>
      </c>
    </row>
    <row r="13" spans="1:6" x14ac:dyDescent="0.3">
      <c r="A13">
        <v>4</v>
      </c>
      <c r="B13" t="s">
        <v>62</v>
      </c>
      <c r="C13" s="9">
        <v>0.2</v>
      </c>
      <c r="D13" s="3" t="s">
        <v>131</v>
      </c>
      <c r="E13" s="3" t="s">
        <v>132</v>
      </c>
      <c r="F13">
        <v>1234580945</v>
      </c>
    </row>
    <row r="14" spans="1:6" x14ac:dyDescent="0.3">
      <c r="A14">
        <v>5</v>
      </c>
      <c r="B14" t="s">
        <v>63</v>
      </c>
      <c r="C14" s="9">
        <v>0.3</v>
      </c>
      <c r="D14" s="3" t="s">
        <v>125</v>
      </c>
      <c r="E14" s="3" t="s">
        <v>133</v>
      </c>
      <c r="F14">
        <v>1234580945</v>
      </c>
    </row>
    <row r="15" spans="1:6" x14ac:dyDescent="0.3">
      <c r="A15">
        <v>6</v>
      </c>
      <c r="B15" t="s">
        <v>64</v>
      </c>
      <c r="C15" s="9">
        <v>0.3</v>
      </c>
      <c r="D15" s="3" t="s">
        <v>127</v>
      </c>
      <c r="E15" s="3" t="s">
        <v>134</v>
      </c>
      <c r="F15">
        <v>1234580945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Normal="100" workbookViewId="0">
      <selection activeCell="H29" sqref="H2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154360</v>
      </c>
      <c r="E5" t="s">
        <v>1</v>
      </c>
      <c r="F5" t="s">
        <v>3</v>
      </c>
      <c r="G5" s="3">
        <v>70</v>
      </c>
      <c r="H5" s="3"/>
      <c r="I5" s="3"/>
      <c r="J5" s="3">
        <v>75</v>
      </c>
      <c r="K5" s="3">
        <v>60</v>
      </c>
      <c r="L5" s="3">
        <v>80</v>
      </c>
      <c r="M5">
        <f>G5*Komponen!C10 + H5*Komponen!C11 + I5*Komponen!C12 + J5*Komponen!C13 + K5*Komponen!C14 + L5*Komponen!C15</f>
        <v>71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77</v>
      </c>
      <c r="C6" t="s">
        <v>78</v>
      </c>
      <c r="D6">
        <v>153591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50</v>
      </c>
      <c r="L6" s="3">
        <v>90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3">
      <c r="A7">
        <v>3</v>
      </c>
      <c r="B7" t="s">
        <v>79</v>
      </c>
      <c r="C7" t="s">
        <v>80</v>
      </c>
      <c r="D7">
        <v>155159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67.5</v>
      </c>
      <c r="L7" s="3">
        <v>90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154009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67.5</v>
      </c>
      <c r="L8" s="3">
        <v>90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156616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">
      <c r="A10">
        <v>6</v>
      </c>
      <c r="B10" t="s">
        <v>85</v>
      </c>
      <c r="C10" t="s">
        <v>86</v>
      </c>
      <c r="D10">
        <v>152064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67.5</v>
      </c>
      <c r="L10" s="3">
        <v>95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153704</v>
      </c>
      <c r="E11" t="s">
        <v>1</v>
      </c>
      <c r="F11" t="s">
        <v>3</v>
      </c>
      <c r="G11" s="3">
        <v>90</v>
      </c>
      <c r="H11" s="3"/>
      <c r="I11" s="3"/>
      <c r="J11" s="3">
        <v>78</v>
      </c>
      <c r="K11" s="3">
        <v>67.5</v>
      </c>
      <c r="L11" s="3">
        <v>90</v>
      </c>
      <c r="M11">
        <f>G11*Komponen!C10 + H11*Komponen!C11 + I11*Komponen!C12 + J11*Komponen!C13 + K11*Komponen!C14 + L11*Komponen!C15</f>
        <v>80.849999999999994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153896</v>
      </c>
      <c r="E12" t="s">
        <v>1</v>
      </c>
      <c r="F12" t="s">
        <v>3</v>
      </c>
      <c r="G12" s="3">
        <v>85</v>
      </c>
      <c r="H12" s="3"/>
      <c r="I12" s="3"/>
      <c r="J12" s="3">
        <v>75</v>
      </c>
      <c r="K12" s="3">
        <v>67.5</v>
      </c>
      <c r="L12" s="3">
        <v>95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3">
      <c r="A13">
        <v>9</v>
      </c>
      <c r="B13" t="s">
        <v>91</v>
      </c>
      <c r="C13" t="s">
        <v>92</v>
      </c>
      <c r="D13">
        <v>155430</v>
      </c>
      <c r="E13" t="s">
        <v>1</v>
      </c>
      <c r="F13" t="s">
        <v>3</v>
      </c>
      <c r="G13" s="3">
        <v>75</v>
      </c>
      <c r="H13" s="3"/>
      <c r="I13" s="3"/>
      <c r="J13" s="3">
        <v>78</v>
      </c>
      <c r="K13" s="3">
        <v>67.5</v>
      </c>
      <c r="L13" s="3">
        <v>70</v>
      </c>
      <c r="M13">
        <f>G13*Komponen!C10 + H13*Komponen!C11 + I13*Komponen!C12 + J13*Komponen!C13 + K13*Komponen!C14 + L13*Komponen!C15</f>
        <v>71.849999999999994</v>
      </c>
      <c r="N13" t="str">
        <f t="shared" si="0"/>
        <v>B+</v>
      </c>
    </row>
    <row r="14" spans="1:14" x14ac:dyDescent="0.3">
      <c r="A14">
        <v>10</v>
      </c>
      <c r="B14" t="s">
        <v>93</v>
      </c>
      <c r="C14" t="s">
        <v>94</v>
      </c>
      <c r="D14">
        <v>154074</v>
      </c>
      <c r="E14" t="s">
        <v>1</v>
      </c>
      <c r="F14" t="s">
        <v>3</v>
      </c>
      <c r="G14" s="3">
        <v>75</v>
      </c>
      <c r="H14" s="3"/>
      <c r="I14" s="3"/>
      <c r="J14" s="3">
        <v>75</v>
      </c>
      <c r="K14" s="3">
        <v>67.5</v>
      </c>
      <c r="L14" s="3">
        <v>65</v>
      </c>
      <c r="M14">
        <f>G14*Komponen!C10 + H14*Komponen!C11 + I14*Komponen!C12 + J14*Komponen!C13 + K14*Komponen!C14 + L14*Komponen!C15</f>
        <v>69.75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153337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62.5</v>
      </c>
      <c r="L15" s="3">
        <v>87</v>
      </c>
      <c r="M15">
        <f>G15*Komponen!C10 + H15*Komponen!C11 + I15*Komponen!C12 + J15*Komponen!C13 + K15*Komponen!C14 + L15*Komponen!C15</f>
        <v>76.849999999999994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153657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67.5</v>
      </c>
      <c r="L16" s="3">
        <v>90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153650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65</v>
      </c>
      <c r="L17" s="3">
        <v>90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156785</v>
      </c>
      <c r="E18" t="s">
        <v>1</v>
      </c>
      <c r="F18" t="s">
        <v>3</v>
      </c>
      <c r="G18" s="3">
        <v>80</v>
      </c>
      <c r="H18" s="3"/>
      <c r="I18" s="3"/>
      <c r="J18" s="3">
        <v>78</v>
      </c>
      <c r="K18" s="3">
        <v>57.5</v>
      </c>
      <c r="L18" s="3">
        <v>87</v>
      </c>
      <c r="M18">
        <f>G18*Komponen!C10 + H18*Komponen!C11 + I18*Komponen!C12 + J18*Komponen!C13 + K18*Komponen!C14 + L18*Komponen!C15</f>
        <v>74.95</v>
      </c>
      <c r="N18" t="str">
        <f t="shared" si="0"/>
        <v>B+</v>
      </c>
    </row>
    <row r="19" spans="1:14" x14ac:dyDescent="0.3">
      <c r="A19">
        <v>15</v>
      </c>
      <c r="B19" t="s">
        <v>103</v>
      </c>
      <c r="C19" t="s">
        <v>104</v>
      </c>
      <c r="D19">
        <v>154034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65</v>
      </c>
      <c r="L19" s="3">
        <v>65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154038</v>
      </c>
      <c r="E20" t="s">
        <v>1</v>
      </c>
      <c r="F20" t="s">
        <v>3</v>
      </c>
      <c r="G20" s="3">
        <v>80</v>
      </c>
      <c r="H20" s="3"/>
      <c r="I20" s="3"/>
      <c r="J20" s="3">
        <v>78</v>
      </c>
      <c r="K20" s="3">
        <v>67.5</v>
      </c>
      <c r="L20" s="3">
        <v>65</v>
      </c>
      <c r="M20">
        <f>G20*Komponen!C10 + H20*Komponen!C11 + I20*Komponen!C12 + J20*Komponen!C13 + K20*Komponen!C14 + L20*Komponen!C15</f>
        <v>71.349999999999994</v>
      </c>
      <c r="N20" t="str">
        <f t="shared" si="0"/>
        <v>B+</v>
      </c>
    </row>
    <row r="21" spans="1:14" x14ac:dyDescent="0.3">
      <c r="A21">
        <v>17</v>
      </c>
      <c r="B21" t="s">
        <v>107</v>
      </c>
      <c r="C21" t="s">
        <v>108</v>
      </c>
      <c r="D21">
        <v>153602</v>
      </c>
      <c r="E21" t="s">
        <v>1</v>
      </c>
      <c r="F21" t="s">
        <v>3</v>
      </c>
      <c r="G21" s="3">
        <v>90</v>
      </c>
      <c r="H21" s="3"/>
      <c r="I21" s="3"/>
      <c r="J21" s="3">
        <v>75</v>
      </c>
      <c r="K21" s="3">
        <v>65</v>
      </c>
      <c r="L21" s="3">
        <v>95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154050</v>
      </c>
      <c r="E22" t="s">
        <v>1</v>
      </c>
      <c r="F22" t="s">
        <v>3</v>
      </c>
      <c r="G22" s="3">
        <v>80</v>
      </c>
      <c r="H22" s="3"/>
      <c r="I22" s="3"/>
      <c r="J22" s="3">
        <v>78</v>
      </c>
      <c r="K22" s="3">
        <v>37.5</v>
      </c>
      <c r="L22" s="3">
        <v>70</v>
      </c>
      <c r="M22">
        <f>G22*Komponen!C10 + H22*Komponen!C11 + I22*Komponen!C12 + J22*Komponen!C13 + K22*Komponen!C14 + L22*Komponen!C15</f>
        <v>63.85</v>
      </c>
      <c r="N22" t="str">
        <f t="shared" si="0"/>
        <v>B-</v>
      </c>
    </row>
    <row r="23" spans="1:14" x14ac:dyDescent="0.3">
      <c r="A23">
        <v>19</v>
      </c>
      <c r="B23" t="s">
        <v>111</v>
      </c>
      <c r="C23" t="s">
        <v>112</v>
      </c>
      <c r="D23">
        <v>153695</v>
      </c>
      <c r="E23" t="s">
        <v>1</v>
      </c>
      <c r="F23" t="s">
        <v>3</v>
      </c>
      <c r="G23" s="3">
        <v>85</v>
      </c>
      <c r="H23" s="3"/>
      <c r="I23" s="3"/>
      <c r="J23" s="3">
        <v>78</v>
      </c>
      <c r="K23" s="3">
        <v>67.5</v>
      </c>
      <c r="L23" s="3">
        <v>95</v>
      </c>
      <c r="M23">
        <f>G23*Komponen!C10 + H23*Komponen!C11 + I23*Komponen!C12 + J23*Komponen!C13 + K23*Komponen!C14 + L23*Komponen!C15</f>
        <v>81.349999999999994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154274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65</v>
      </c>
      <c r="L24" s="3">
        <v>70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153723</v>
      </c>
      <c r="E25" t="s">
        <v>1</v>
      </c>
      <c r="F25" t="s">
        <v>3</v>
      </c>
      <c r="G25" s="3">
        <v>80</v>
      </c>
      <c r="H25" s="3"/>
      <c r="I25" s="3"/>
      <c r="J25" s="3">
        <v>78</v>
      </c>
      <c r="K25" s="3">
        <v>60</v>
      </c>
      <c r="L25" s="3">
        <v>87</v>
      </c>
      <c r="M25">
        <f>G25*Komponen!C10 + H25*Komponen!C11 + I25*Komponen!C12 + J25*Komponen!C13 + K25*Komponen!C14 + L25*Komponen!C15</f>
        <v>75.7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156739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67.5</v>
      </c>
      <c r="L26" s="3">
        <v>70</v>
      </c>
      <c r="M26">
        <f>G26*Komponen!C10 + H26*Komponen!C11 + I26*Komponen!C12 + J26*Komponen!C13 + K26*Komponen!C14 + L26*Komponen!C15</f>
        <v>72.25</v>
      </c>
      <c r="N26" t="str">
        <f t="shared" si="0"/>
        <v>B+</v>
      </c>
    </row>
    <row r="27" spans="1:14" x14ac:dyDescent="0.3">
      <c r="A27">
        <v>23</v>
      </c>
      <c r="B27" t="s">
        <v>119</v>
      </c>
      <c r="C27" t="s">
        <v>120</v>
      </c>
      <c r="D27">
        <v>153973</v>
      </c>
      <c r="E27" t="s">
        <v>1</v>
      </c>
      <c r="F27" t="s">
        <v>3</v>
      </c>
      <c r="G27" s="3">
        <v>70</v>
      </c>
      <c r="H27" s="3"/>
      <c r="I27" s="3"/>
      <c r="J27" s="3">
        <v>68</v>
      </c>
      <c r="K27" s="3">
        <v>57.5</v>
      </c>
      <c r="L27" s="3">
        <v>87</v>
      </c>
      <c r="M27">
        <f>G27*Komponen!C10 + H27*Komponen!C11 + I27*Komponen!C12 + J27*Komponen!C13 + K27*Komponen!C14 + L27*Komponen!C15</f>
        <v>70.95</v>
      </c>
      <c r="N27" t="str">
        <f t="shared" si="0"/>
        <v>B+</v>
      </c>
    </row>
    <row r="28" spans="1:14" x14ac:dyDescent="0.3">
      <c r="A28">
        <v>24</v>
      </c>
      <c r="B28" t="s">
        <v>121</v>
      </c>
      <c r="C28" t="s">
        <v>122</v>
      </c>
      <c r="D28">
        <v>153698</v>
      </c>
      <c r="E28" t="s">
        <v>1</v>
      </c>
      <c r="F28" t="s">
        <v>3</v>
      </c>
      <c r="G28" s="3">
        <v>5</v>
      </c>
      <c r="H28" s="3"/>
      <c r="I28" s="3"/>
      <c r="J28" s="3">
        <v>1</v>
      </c>
      <c r="K28" s="3">
        <v>1</v>
      </c>
      <c r="L28" s="3">
        <v>0</v>
      </c>
      <c r="M28">
        <f>G28*Komponen!C10 + H28*Komponen!C11 + I28*Komponen!C12 + J28*Komponen!C13 + K28*Komponen!C14 + L28*Komponen!C15</f>
        <v>1.5</v>
      </c>
      <c r="N28" t="str">
        <f t="shared" si="0"/>
        <v>E</v>
      </c>
    </row>
    <row r="29" spans="1:14" x14ac:dyDescent="0.3">
      <c r="A29">
        <v>25</v>
      </c>
      <c r="B29" t="s">
        <v>123</v>
      </c>
      <c r="C29" t="s">
        <v>124</v>
      </c>
      <c r="D29">
        <v>156029</v>
      </c>
      <c r="E29" t="s">
        <v>1</v>
      </c>
      <c r="F29" t="s">
        <v>3</v>
      </c>
      <c r="G29" s="3">
        <v>50</v>
      </c>
      <c r="H29" s="3"/>
      <c r="I29" s="3"/>
      <c r="J29" s="3">
        <v>50</v>
      </c>
      <c r="K29" s="3">
        <v>50</v>
      </c>
      <c r="L29" s="3">
        <v>0</v>
      </c>
      <c r="M29">
        <f>G29*Komponen!C10 + H29*Komponen!C11 + I29*Komponen!C12 + J29*Komponen!C13 + K29*Komponen!C14 + L29*Komponen!C15</f>
        <v>35</v>
      </c>
      <c r="N2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Baiq Leny Nopitasari</cp:lastModifiedBy>
  <dcterms:created xsi:type="dcterms:W3CDTF">2025-01-17T19:09:41Z</dcterms:created>
  <dcterms:modified xsi:type="dcterms:W3CDTF">2025-02-02T03:33:20Z</dcterms:modified>
  <cp:category>nilai</cp:category>
</cp:coreProperties>
</file>