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KOTERAPI 4\NILAI\2024-2025\"/>
    </mc:Choice>
  </mc:AlternateContent>
  <xr:revisionPtr revIDLastSave="0" documentId="13_ncr:1_{DC7E0FEB-91BB-4A00-A874-E8FF71E6B7A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<sst xmlns="http://schemas.openxmlformats.org/spreadsheetml/2006/main" count="237" uniqueCount="165">
  <si>
    <t>KODE MK</t>
  </si>
  <si>
    <t>E1C2A60S</t>
  </si>
  <si>
    <t>NAMA MK</t>
  </si>
  <si>
    <t>FARMAKOTERAPI IV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</si>
  <si>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</si>
  <si>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</si>
  <si>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</si>
  <si>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</si>
  <si>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</si>
  <si>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</si>
  <si>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</si>
  <si>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</si>
  <si>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</si>
  <si>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</si>
  <si>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</si>
  <si>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</si>
  <si>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</si>
  <si>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</si>
  <si>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</si>
  <si>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</si>
  <si>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</si>
  <si>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</si>
  <si>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</si>
  <si>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</si>
  <si>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</si>
  <si>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</si>
  <si>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</si>
  <si>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</si>
  <si>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</si>
  <si>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</si>
  <si>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</si>
  <si>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</si>
  <si>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</si>
  <si>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</si>
  <si>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</si>
  <si>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</si>
  <si>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</si>
  <si>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</si>
  <si>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</si>
  <si>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</si>
  <si>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</si>
  <si>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</si>
  <si>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</si>
  <si>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</si>
  <si>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</si>
  <si>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</si>
  <si>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</si>
  <si>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</si>
  <si>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</si>
  <si>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</si>
  <si>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</si>
  <si>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</si>
  <si>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</si>
  <si>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</si>
  <si>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</si>
  <si>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</si>
  <si>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</si>
  <si>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</si>
  <si>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</si>
  <si>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</si>
  <si>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</si>
  <si>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</si>
  <si>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</si>
  <si>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</si>
  <si>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</si>
  <si>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IV (E1C2A60S)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</si>
  <si>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</si>
  <si>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</si>
  <si>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</si>
  <si>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</si>
  <si>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</si>
  <si>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</si>
  <si>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</si>
  <si>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</si>
  <si>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</si>
  <si>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</si>
  <si>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</si>
  <si>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</si>
  <si>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</si>
  <si>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</si>
  <si>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</si>
  <si>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</si>
  <si>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</si>
  <si>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</si>
  <si>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</si>
  <si>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</si>
  <si>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</si>
  <si>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</si>
  <si>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</si>
  <si>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</si>
  <si>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</si>
  <si>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</si>
  <si>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</si>
  <si>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</si>
  <si>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</si>
  <si>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</si>
  <si>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</si>
  <si>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</si>
  <si>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</si>
  <si>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</si>
  <si>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</si>
  <si>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</si>
  <si>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</si>
  <si>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</si>
  <si>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</si>
  <si>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</si>
  <si>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</si>
  <si>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</si>
  <si>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</si>
  <si>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</si>
  <si>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</si>
  <si>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</si>
  <si>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</si>
  <si>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</si>
  <si>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</si>
  <si>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</si>
  <si>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</si>
  <si>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</si>
  <si>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</si>
  <si>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</si>
  <si>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</si>
  <si>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</si>
  <si>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</si>
  <si>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</si>
  <si>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</si>
  <si>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</si>
  <si>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</si>
  <si>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Ujian Tengah Semester</t>
  </si>
  <si>
    <t>Ujian Akhir Semester</t>
  </si>
  <si>
    <t>Final Semester Exam</t>
  </si>
  <si>
    <t>Keaktifan mahasiwa dikelas pada saat diskusi</t>
  </si>
  <si>
    <t>Student activity in class during discussions</t>
  </si>
  <si>
    <t>Mid-term examination</t>
  </si>
  <si>
    <t>Final test</t>
  </si>
  <si>
    <t>Pengerjaan Studi Kasus tentang Materi Gangguan pada Onkologi, Mata, dan THT</t>
  </si>
  <si>
    <t>Working on a Case Study about Disorders in Oncology, Eyes, and ENT</t>
  </si>
  <si>
    <t>Pengantar Oncology</t>
  </si>
  <si>
    <t>Study Kasus Oncology</t>
  </si>
  <si>
    <t>Farmakoterapi Glaukoma</t>
  </si>
  <si>
    <t>Farmakoterapi AgeMacular Degeneration (AMD)</t>
  </si>
  <si>
    <t>Farmakoterapi Allergic Rhinitis</t>
  </si>
  <si>
    <t>Farmakoterapi Faringitis</t>
  </si>
  <si>
    <t>Pengantar Farmakoterapi Hidung</t>
  </si>
  <si>
    <t>Pengantar Farmakoterapi Kulit</t>
  </si>
  <si>
    <t>Pengantar Farmakoterapi Mata</t>
  </si>
  <si>
    <t>Introduction to Oncology</t>
  </si>
  <si>
    <t>Oncology Case Study</t>
  </si>
  <si>
    <t>Mid-Semester Exam</t>
  </si>
  <si>
    <t>Introduction to Ocular Pharmacotherapy</t>
  </si>
  <si>
    <t>Introduction to Nasal Pharmacotherapy</t>
  </si>
  <si>
    <t>Introduction to Dermatological Pharmacotherapy</t>
  </si>
  <si>
    <t>Pharmacotherapy of Glaucoma</t>
  </si>
  <si>
    <t>Pharmacotherapy of Age-Related Macular Degeneration (AMD)</t>
  </si>
  <si>
    <t>Pharmacotherapy of Allergic Rhinitis</t>
  </si>
  <si>
    <t>Pharmacotherapy of Pharyngitis</t>
  </si>
  <si>
    <t>Pharmacotherapy of Leukemia</t>
  </si>
  <si>
    <t>Farmakoterapi Leukemia</t>
  </si>
  <si>
    <t>Farmakoterapi Ovaria Cancer</t>
  </si>
  <si>
    <t>Farmakoterapi Lymphomas</t>
  </si>
  <si>
    <t>Farmakoterapi Prostate cancer</t>
  </si>
  <si>
    <t>Farmakoterapi Lung cancer</t>
  </si>
  <si>
    <t>Pharmacotherapy of Ovarian Cancer</t>
  </si>
  <si>
    <t>Pharmacotherapy of Lymphomas</t>
  </si>
  <si>
    <t>Pharmacotherapy of Prostate Cancer</t>
  </si>
  <si>
    <t>Pharmacotherapy of Lung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</si>
</sst>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136</v>
      </c>
      <c r="C10" s="13" t="s">
        <v>145</v>
      </c>
      <c r="D10">
        <v>1234581020</v>
      </c>
    </row>
    <row r="11" spans="1:4" x14ac:dyDescent="0.35">
      <c r="A11">
        <v>2</v>
      </c>
      <c r="B11" s="13" t="s">
        <v>156</v>
      </c>
      <c r="C11" s="13" t="s">
        <v>155</v>
      </c>
      <c r="D11">
        <v>1234581020</v>
      </c>
    </row>
    <row r="12" spans="1:4" x14ac:dyDescent="0.35">
      <c r="A12">
        <v>3</v>
      </c>
      <c r="B12" s="13" t="s">
        <v>157</v>
      </c>
      <c r="C12" s="13" t="s">
        <v>161</v>
      </c>
      <c r="D12">
        <v>1234581020</v>
      </c>
    </row>
    <row r="13" spans="1:4" x14ac:dyDescent="0.35">
      <c r="A13">
        <v>4</v>
      </c>
      <c r="B13" s="13" t="s">
        <v>158</v>
      </c>
      <c r="C13" s="13" t="s">
        <v>162</v>
      </c>
      <c r="D13">
        <v>1234581020</v>
      </c>
    </row>
    <row r="14" spans="1:4" x14ac:dyDescent="0.35">
      <c r="A14">
        <v>5</v>
      </c>
      <c r="B14" s="13" t="s">
        <v>159</v>
      </c>
      <c r="C14" s="13" t="s">
        <v>163</v>
      </c>
      <c r="D14">
        <v>1234581020</v>
      </c>
    </row>
    <row r="15" spans="1:4" x14ac:dyDescent="0.35">
      <c r="A15">
        <v>6</v>
      </c>
      <c r="B15" s="13" t="s">
        <v>160</v>
      </c>
      <c r="C15" s="13" t="s">
        <v>164</v>
      </c>
      <c r="D15">
        <v>1234581020</v>
      </c>
    </row>
    <row r="16" spans="1:4" x14ac:dyDescent="0.35">
      <c r="A16">
        <v>7</v>
      </c>
      <c r="B16" s="13" t="s">
        <v>137</v>
      </c>
      <c r="C16" s="13" t="s">
        <v>146</v>
      </c>
      <c r="D16">
        <v>1234581020</v>
      </c>
    </row>
    <row r="17" spans="1:4" x14ac:dyDescent="0.35">
      <c r="A17">
        <v>8</v>
      </c>
      <c r="B17" s="3" t="s">
        <v>127</v>
      </c>
      <c r="C17" s="13" t="s">
        <v>147</v>
      </c>
      <c r="D17">
        <v>1234581020</v>
      </c>
    </row>
    <row r="18" spans="1:4" x14ac:dyDescent="0.35">
      <c r="A18">
        <v>9</v>
      </c>
      <c r="B18" s="13" t="s">
        <v>144</v>
      </c>
      <c r="C18" s="13" t="s">
        <v>148</v>
      </c>
      <c r="D18">
        <v>1234581020</v>
      </c>
    </row>
    <row r="19" spans="1:4" x14ac:dyDescent="0.35">
      <c r="A19">
        <v>10</v>
      </c>
      <c r="B19" s="13" t="s">
        <v>142</v>
      </c>
      <c r="C19" s="13" t="s">
        <v>149</v>
      </c>
      <c r="D19">
        <v>1234581020</v>
      </c>
    </row>
    <row r="20" spans="1:4" x14ac:dyDescent="0.35">
      <c r="A20">
        <v>11</v>
      </c>
      <c r="B20" s="13" t="s">
        <v>143</v>
      </c>
      <c r="C20" s="13" t="s">
        <v>150</v>
      </c>
      <c r="D20">
        <v>1234581020</v>
      </c>
    </row>
    <row r="21" spans="1:4" x14ac:dyDescent="0.35">
      <c r="A21">
        <v>12</v>
      </c>
      <c r="B21" s="13" t="s">
        <v>138</v>
      </c>
      <c r="C21" s="13" t="s">
        <v>151</v>
      </c>
      <c r="D21">
        <v>1234581020</v>
      </c>
    </row>
    <row r="22" spans="1:4" x14ac:dyDescent="0.35">
      <c r="A22">
        <v>13</v>
      </c>
      <c r="B22" s="3" t="s">
        <v>139</v>
      </c>
      <c r="C22" s="13" t="s">
        <v>152</v>
      </c>
      <c r="D22">
        <v>1234581020</v>
      </c>
    </row>
    <row r="23" spans="1:4" x14ac:dyDescent="0.35">
      <c r="A23">
        <v>14</v>
      </c>
      <c r="B23" s="3" t="s">
        <v>140</v>
      </c>
      <c r="C23" s="13" t="s">
        <v>153</v>
      </c>
      <c r="D23">
        <v>1234581020</v>
      </c>
    </row>
    <row r="24" spans="1:4" x14ac:dyDescent="0.35">
      <c r="A24">
        <v>15</v>
      </c>
      <c r="B24" s="3" t="s">
        <v>141</v>
      </c>
      <c r="C24" s="13" t="s">
        <v>154</v>
      </c>
      <c r="D24">
        <v>1234581020</v>
      </c>
    </row>
    <row r="25" spans="1:4" x14ac:dyDescent="0.35">
      <c r="A25">
        <v>16</v>
      </c>
      <c r="B25" s="3" t="s">
        <v>128</v>
      </c>
      <c r="C25" s="13" t="s">
        <v>129</v>
      </c>
      <c r="D25">
        <v>1234581020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130</v>
      </c>
      <c r="E10" s="3" t="s">
        <v>131</v>
      </c>
      <c r="F10">
        <v>1234581020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1234581020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1234581020</v>
      </c>
    </row>
    <row r="13" spans="1:6" x14ac:dyDescent="0.35">
      <c r="A13">
        <v>4</v>
      </c>
      <c r="B13" t="s">
        <v>62</v>
      </c>
      <c r="C13" s="9">
        <v>0.2</v>
      </c>
      <c r="D13" s="3" t="s">
        <v>134</v>
      </c>
      <c r="E13" s="3" t="s">
        <v>135</v>
      </c>
      <c r="F13">
        <v>1234581020</v>
      </c>
    </row>
    <row r="14" spans="1:6" x14ac:dyDescent="0.35">
      <c r="A14">
        <v>5</v>
      </c>
      <c r="B14" t="s">
        <v>63</v>
      </c>
      <c r="C14" s="9">
        <v>0.3</v>
      </c>
      <c r="D14" s="3" t="s">
        <v>127</v>
      </c>
      <c r="E14" s="3" t="s">
        <v>132</v>
      </c>
      <c r="F14">
        <v>1234581020</v>
      </c>
    </row>
    <row r="15" spans="1:6" x14ac:dyDescent="0.35">
      <c r="A15">
        <v>6</v>
      </c>
      <c r="B15" t="s">
        <v>64</v>
      </c>
      <c r="C15" s="9">
        <v>0.3</v>
      </c>
      <c r="D15" s="3" t="s">
        <v>128</v>
      </c>
      <c r="E15" s="3" t="s">
        <v>133</v>
      </c>
      <c r="F15">
        <v>1234581020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Normal="100" workbookViewId="0">
      <selection activeCell="C11" sqref="A11:XFD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80</v>
      </c>
      <c r="L5" s="3">
        <v>75</v>
      </c>
      <c r="M5">
        <f>G5*Komponen!C10 + H5*Komponen!C11 + I5*Komponen!C12 + J5*Komponen!C13 + K5*Komponen!C14 + L5*Komponen!C15</f>
        <v>79.5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155657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77</v>
      </c>
      <c r="M6">
        <f>G6*Komponen!C10 + H6*Komponen!C11 + I6*Komponen!C12 + J6*Komponen!C13 + K6*Komponen!C14 + L6*Komponen!C15</f>
        <v>79.099999999999994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3">
        <v>95</v>
      </c>
      <c r="H7" s="3"/>
      <c r="I7" s="3"/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3">
        <v>78</v>
      </c>
      <c r="H8" s="3"/>
      <c r="I8" s="3"/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78.099999999999994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3">
        <v>78</v>
      </c>
      <c r="H9" s="3"/>
      <c r="I9" s="3"/>
      <c r="J9" s="3">
        <v>85</v>
      </c>
      <c r="K9" s="3">
        <v>80</v>
      </c>
      <c r="L9" s="3">
        <v>76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3">
        <v>95</v>
      </c>
      <c r="H10" s="3"/>
      <c r="I10" s="3"/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3">
        <v>90</v>
      </c>
      <c r="H11" s="3"/>
      <c r="I11" s="3"/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80</v>
      </c>
      <c r="L12" s="3">
        <v>76</v>
      </c>
      <c r="M12">
        <f>G12*Komponen!C10 + H12*Komponen!C11 + I12*Komponen!C12 + J12*Komponen!C13 + K12*Komponen!C14 + L12*Komponen!C15</f>
        <v>80.8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3">
        <v>78</v>
      </c>
      <c r="H13" s="3"/>
      <c r="I13" s="3"/>
      <c r="J13" s="3">
        <v>80</v>
      </c>
      <c r="K13" s="3">
        <v>80</v>
      </c>
      <c r="L13" s="3">
        <v>76</v>
      </c>
      <c r="M13">
        <f>G13*Komponen!C10 + H13*Komponen!C11 + I13*Komponen!C12 + J13*Komponen!C13 + K13*Komponen!C14 + L13*Komponen!C15</f>
        <v>78.400000000000006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3">
        <v>78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79.599999999999994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3">
        <v>78</v>
      </c>
      <c r="H15" s="3"/>
      <c r="I15" s="3"/>
      <c r="J15" s="3">
        <v>85</v>
      </c>
      <c r="K15" s="3">
        <v>80</v>
      </c>
      <c r="L15" s="3">
        <v>76</v>
      </c>
      <c r="M15">
        <f>G15*Komponen!C10 + H15*Komponen!C11 + I15*Komponen!C12 + J15*Komponen!C13 + K15*Komponen!C14 + L15*Komponen!C15</f>
        <v>79.400000000000006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80</v>
      </c>
      <c r="L17" s="3">
        <v>75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80</v>
      </c>
      <c r="L18" s="3">
        <v>72</v>
      </c>
      <c r="M18">
        <f>G18*Komponen!C10 + H18*Komponen!C11 + I18*Komponen!C12 + J18*Komponen!C13 + K18*Komponen!C14 + L18*Komponen!C15</f>
        <v>76.599999999999994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77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3">
        <v>78</v>
      </c>
      <c r="H20" s="3"/>
      <c r="I20" s="3"/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79.599999999999994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152233</v>
      </c>
      <c r="E21" t="s">
        <v>1</v>
      </c>
      <c r="F21" t="s">
        <v>3</v>
      </c>
      <c r="G21" s="3">
        <v>50</v>
      </c>
      <c r="H21" s="3"/>
      <c r="I21" s="3"/>
      <c r="J21" s="3">
        <v>60</v>
      </c>
      <c r="K21" s="3">
        <v>85</v>
      </c>
      <c r="L21" s="3">
        <v>72</v>
      </c>
      <c r="M21">
        <f>G21*Komponen!C10 + H21*Komponen!C11 + I21*Komponen!C12 + J21*Komponen!C13 + K21*Komponen!C14 + L21*Komponen!C15</f>
        <v>69.099999999999994</v>
      </c>
      <c r="N21" t="str">
        <f t="shared" si="0"/>
        <v>B</v>
      </c>
    </row>
    <row r="22" spans="1:14" x14ac:dyDescent="0.35">
      <c r="A22">
        <v>18</v>
      </c>
      <c r="B22" t="s">
        <v>109</v>
      </c>
      <c r="C22" t="s">
        <v>110</v>
      </c>
      <c r="D22">
        <v>154332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79.599999999999994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153455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77</v>
      </c>
      <c r="M23">
        <f>G23*Komponen!C10 + H23*Komponen!C11 + I23*Komponen!C12 + J23*Komponen!C13 + K23*Komponen!C14 + L23*Komponen!C15</f>
        <v>81.599999999999994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151949</v>
      </c>
      <c r="E24" t="s">
        <v>1</v>
      </c>
      <c r="F24" t="s">
        <v>3</v>
      </c>
      <c r="G24" s="3">
        <v>75</v>
      </c>
      <c r="H24" s="3"/>
      <c r="I24" s="3"/>
      <c r="J24" s="3">
        <v>80</v>
      </c>
      <c r="K24" s="3">
        <v>85</v>
      </c>
      <c r="L24" s="3">
        <v>76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156050</v>
      </c>
      <c r="E25" t="s">
        <v>1</v>
      </c>
      <c r="F25" t="s">
        <v>3</v>
      </c>
      <c r="G25" s="3">
        <v>78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78.099999999999994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156845</v>
      </c>
      <c r="E26" t="s">
        <v>1</v>
      </c>
      <c r="F26" t="s">
        <v>3</v>
      </c>
      <c r="G26" s="3">
        <v>78</v>
      </c>
      <c r="H26" s="3"/>
      <c r="I26" s="3"/>
      <c r="J26" s="3">
        <v>80</v>
      </c>
      <c r="K26" s="3">
        <v>75</v>
      </c>
      <c r="L26" s="3">
        <v>76</v>
      </c>
      <c r="M26">
        <f>G26*Komponen!C10 + H26*Komponen!C11 + I26*Komponen!C12 + J26*Komponen!C13 + K26*Komponen!C14 + L26*Komponen!C15</f>
        <v>76.900000000000006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153834</v>
      </c>
      <c r="E27" t="s">
        <v>1</v>
      </c>
      <c r="F27" t="s">
        <v>3</v>
      </c>
      <c r="G27" s="3">
        <v>78</v>
      </c>
      <c r="H27" s="3"/>
      <c r="I27" s="3"/>
      <c r="J27" s="3">
        <v>85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153794</v>
      </c>
      <c r="E28" t="s">
        <v>1</v>
      </c>
      <c r="F28" t="s">
        <v>3</v>
      </c>
      <c r="G28" s="3">
        <v>60</v>
      </c>
      <c r="H28" s="3"/>
      <c r="I28" s="3"/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156940</v>
      </c>
      <c r="E29" t="s">
        <v>1</v>
      </c>
      <c r="F29" t="s">
        <v>3</v>
      </c>
      <c r="G29" s="3">
        <v>60</v>
      </c>
      <c r="H29" s="3"/>
      <c r="I29" s="3"/>
      <c r="J29" s="3">
        <v>85</v>
      </c>
      <c r="K29" s="3">
        <v>75</v>
      </c>
      <c r="L29" s="3">
        <v>76</v>
      </c>
      <c r="M29">
        <f>G29*Komponen!C10 + H29*Komponen!C11 + I29*Komponen!C12 + J29*Komponen!C13 + K29*Komponen!C14 + L29*Komponen!C15</f>
        <v>74.3</v>
      </c>
      <c r="N29" t="str">
        <f t="shared" si="0"/>
        <v>B+</v>
      </c>
    </row>
    <row r="30" spans="1:14" x14ac:dyDescent="0.35">
      <c r="A30">
        <v>26</v>
      </c>
      <c r="B30" t="s">
        <v>125</v>
      </c>
      <c r="C30" t="s">
        <v>126</v>
      </c>
      <c r="D30">
        <v>154307</v>
      </c>
      <c r="E30" t="s">
        <v>1</v>
      </c>
      <c r="F30" t="s">
        <v>3</v>
      </c>
      <c r="G30" s="3">
        <v>75</v>
      </c>
      <c r="H30" s="3"/>
      <c r="I30" s="3"/>
      <c r="J30" s="3">
        <v>80</v>
      </c>
      <c r="K30" s="3">
        <v>0</v>
      </c>
      <c r="L30" s="3">
        <v>75</v>
      </c>
      <c r="M30">
        <f>G30*Komponen!C10 + H30*Komponen!C11 + I30*Komponen!C12 + J30*Komponen!C13 + K30*Komponen!C14 + L30*Komponen!C15</f>
        <v>53.5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2025-01-17T19:09:54Z</dcterms:created>
  <dcterms:modified xsi:type="dcterms:W3CDTF">2025-02-02T04:25:12Z</dcterms:modified>
  <cp:category>nilai</cp:category>
</cp:coreProperties>
</file>