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xr:revisionPtr revIDLastSave="0" documentId="13_ncr:1000001_{928FE296-E1E6-7E4F-AA83-4A616E7A6482}" xr6:coauthVersionLast="47" xr6:coauthVersionMax="47" xr10:uidLastSave="{00000000-0000-0000-0000-000000000000}"/>
  <bookViews>
    <workbookView xWindow="240" yWindow="525" windowWidth="15015" windowHeight="7365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4" l="1"/>
  <c r="N27" i="4"/>
  <c r="M26" i="4"/>
  <c r="N26" i="4"/>
  <c r="M25" i="4"/>
  <c r="N25" i="4"/>
  <c r="M24" i="4"/>
  <c r="N24" i="4"/>
  <c r="M23" i="4"/>
  <c r="N23" i="4"/>
  <c r="M22" i="4"/>
  <c r="N22" i="4"/>
  <c r="M21" i="4"/>
  <c r="N21" i="4"/>
  <c r="M20" i="4"/>
  <c r="N20" i="4"/>
  <c r="M19" i="4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M6" i="4"/>
  <c r="N6" i="4"/>
  <c r="M5" i="4"/>
  <c r="N5" i="4"/>
  <c r="C16" i="3"/>
</calcChain>
</file>

<file path=xl/sharedStrings.xml><?xml version="1.0" encoding="utf-8"?>
<sst xmlns="http://schemas.openxmlformats.org/spreadsheetml/2006/main" count="204" uniqueCount="139">
  <si>
    <t>KODE MK</t>
  </si>
  <si>
    <t>B1B2A41A</t>
  </si>
  <si>
    <t>NAMA MK</t>
  </si>
  <si>
    <t>HUKUM ADMINISTRASI NEGARA</t>
  </si>
  <si>
    <t>NAMA KELAS</t>
  </si>
  <si>
    <t>III.A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</si>
  <si>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</si>
  <si>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</si>
  <si>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</si>
  <si>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</si>
  <si>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</si>
  <si>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</si>
  <si>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DR. FIRZHAL ARZHI JIWANTARA,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</si>
  <si>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</si>
  <si>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</si>
  <si>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</si>
  <si>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</si>
  <si>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</si>
  <si>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</si>
  <si>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</si>
  <si>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</si>
  <si>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</si>
  <si>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</si>
  <si>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</si>
  <si>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</si>
  <si>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</si>
  <si>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</si>
  <si>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</si>
  <si>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</si>
  <si>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</si>
  <si>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</si>
  <si>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</si>
  <si>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</si>
  <si>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</si>
  <si>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</si>
  <si>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</si>
  <si>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</si>
  <si>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</si>
  <si>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</si>
  <si>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</si>
  <si>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</si>
  <si>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</si>
  <si>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</si>
  <si>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</si>
  <si>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</si>
  <si>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</si>
  <si>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</si>
  <si>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</si>
  <si>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</si>
  <si>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</si>
  <si>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</si>
  <si>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</si>
  <si>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</si>
  <si>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</si>
  <si>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</si>
  <si>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</si>
  <si>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</si>
  <si>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</si>
  <si>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</si>
  <si>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</si>
  <si>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</si>
  <si>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</si>
  <si>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</si>
  <si>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</si>
  <si>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</si>
  <si>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HUKUM ADMINISTRASI NEGARA (B1B2A41A)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</si>
  <si>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</si>
  <si>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</si>
  <si>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</si>
  <si>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</si>
  <si>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</si>
  <si>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</si>
  <si>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</si>
  <si>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</si>
  <si>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</si>
  <si>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ALFINA DAMAYANTI</t>
  </si>
  <si>
    <t>ARIANSYAH</t>
  </si>
  <si>
    <t>AYU PURWANINGSI</t>
  </si>
  <si>
    <t>BAIQ IMANIAR CAHYANI</t>
  </si>
  <si>
    <t>DION SAPUTRA</t>
  </si>
  <si>
    <t>FATIMAH</t>
  </si>
  <si>
    <t>FATMAWATI</t>
  </si>
  <si>
    <t>KHAIRUN AFRA</t>
  </si>
  <si>
    <t>KRESNA PADILA KUSUMA</t>
  </si>
  <si>
    <t>MALA KAULAN SAQILA</t>
  </si>
  <si>
    <t>MUH. JASADI HARDI</t>
  </si>
  <si>
    <t>MUHAMMAD SAIFUL AHYAR</t>
  </si>
  <si>
    <t>NAYA ALIFIA QOTRUNNADA</t>
  </si>
  <si>
    <t>NUR RAHMADI</t>
  </si>
  <si>
    <t>NURHAYATI</t>
  </si>
  <si>
    <t>SARI GADING</t>
  </si>
  <si>
    <t>SUCI YUNIKA MAHARANI</t>
  </si>
  <si>
    <t>SUSILO BAMBANG A.</t>
  </si>
  <si>
    <t>YOGI RISKI PUTRA</t>
  </si>
  <si>
    <t>YULI DWI MULYANA</t>
  </si>
  <si>
    <t>ZAETUN ANISAH</t>
  </si>
  <si>
    <t>MUHAMMAD ADITIAR</t>
  </si>
  <si>
    <t>ALFARADI</t>
  </si>
  <si>
    <t>umlah kehadiran dan interaksi didalam kelas</t>
  </si>
  <si>
    <t>kelengkapan dan kebenaran dalam membuat tugas</t>
  </si>
  <si>
    <t>mengikuti evaluasi kuis</t>
  </si>
  <si>
    <t>mengikuti evaluasi Ujian Tengah Semester</t>
  </si>
  <si>
    <t>mengikuti evaluasi Ujian Akhir  Semester</t>
  </si>
  <si>
    <t>Number of attendance and interaction in class</t>
  </si>
  <si>
    <t>completeness and correctness in making assignments</t>
  </si>
  <si>
    <t>take quiz evaluation</t>
  </si>
  <si>
    <t>take the Mid-Semester Exam evaluation</t>
  </si>
  <si>
    <t>follow the Final Semester Exam evaluation</t>
  </si>
  <si>
    <t>Final Semester Exam (UAS)</t>
  </si>
  <si>
    <t xml:space="preserve">Ujian Tengah Semester (UTS) </t>
  </si>
  <si>
    <t>Mid Semester Exam (UTS)</t>
  </si>
  <si>
    <t xml:space="preserve">Pengantar:
Kontrak pembelajaran, keterkaitan antara Ilmu Negara, Hukum Tata Negara dan Hukum Administrasi Negara
</t>
  </si>
  <si>
    <t xml:space="preserve">Pengertian dan definisi Hukum Administrasi Negara dari sarjana dan ahli Hukum Administrasi Negara.
Mampu menjelaskan asas asas Hukum Administrasi Negar : asas Formil dan Asas Materil serta AUPB
</t>
  </si>
  <si>
    <t xml:space="preserve">Konsep kewenangan pejabat/lembaga pemerintah Administrasi negara dan konsep  Tindakan Pemerintah berdasarkan kewenangan Atribusi, Delegasi dan Mandat. Konsep Keputusan administrasi /Pemerintah
</t>
  </si>
  <si>
    <t>Pengertian dan sejarah AUPB dan good goverment</t>
  </si>
  <si>
    <t xml:space="preserve">Pengertian kepegawaian pemerintah,pejabat nagara dan kedudukan pejabat negara, pengertian PPK dalam Aparatur Sipil Negara
</t>
  </si>
  <si>
    <t xml:space="preserve">Pengertian dari konsep pelayanan publik, informasi publik,keterbukaan informasi publik, hak seseorang atas informasi
</t>
  </si>
  <si>
    <t xml:space="preserve">Pengertian devolution, devolution dan pelayanan publik, asas asas pemerintahan daerah, 
desentralisasi, dekonsentrasi dan perbantuan medebewind Pelayanan publik 
</t>
  </si>
  <si>
    <t xml:space="preserve">Objek sengketa tata usaha negara,  peradilan TUN kompetensi absolut dan kompetensi relatif, Perlindungan masyrakat,perlindungan pejabat publik
</t>
  </si>
  <si>
    <t>Introduction:
Learning contract, the relationship between State Science, Constitutional Law and State Administrative Law</t>
  </si>
  <si>
    <t>Understanding and definition of State Administrative Law from scholars and experts in State Administrative Law.
Able to explain the principles of State Administrative Law: Formal principles and Material principles as well as AUPB</t>
  </si>
  <si>
    <t xml:space="preserve">Pengertian kedudukan Hukum Tata Negara dan Hukum Administrasi Negara dan pembidangan hukum publik dan hukum privat pada Hukum Administrasi Negara
</t>
  </si>
  <si>
    <t xml:space="preserve">Understanding the position of State Administrative Law and State Administrative Law and the division of public law and private law in State Administrative Law </t>
  </si>
  <si>
    <t xml:space="preserve">The concept of authority of government officials/institutions State administration and the concept of Government Action based on the authority of Attribution, Delegation and Mandate.The concept of administrative/Government Decisions  
</t>
  </si>
  <si>
    <t xml:space="preserve">Pengaturan Konsep diskresi pejabat/lembagapemerintah, teori situasi dan kondisi , mengisi ruang kosong perundang-undangan
</t>
  </si>
  <si>
    <t xml:space="preserve">
 The concept of discretion of government officials/institutions, theory of situations and conditions, filling in the gaps in legislation
</t>
  </si>
  <si>
    <t xml:space="preserve">Pengertian Konsep-konsep beschiking /KTUN dan Regeling/ Peraturan kebijaksanaan
</t>
  </si>
  <si>
    <t xml:space="preserve">
Understanding the concepts of beschiking / KTUN and Regeling / Policy  regulations
</t>
  </si>
  <si>
    <t xml:space="preserve">Pengertian konsep-konsep instrument pemerintahan: Peraturan perundangan,KTUN, Peraturan kebijaksanaan,rencana-rencana,perizinan dan instrument keperdataan
</t>
  </si>
  <si>
    <t xml:space="preserve">
Understanding the concepts of government instruments: Legislation, KTUN, Policy regulations, plans, permits and civil instruments.</t>
  </si>
  <si>
    <t>Definition and history of AUPB and good governance</t>
  </si>
  <si>
    <t xml:space="preserve">
Understanding government personnel, state officials and the position of state officials, understanding PPK in the State Civil Apparatus</t>
  </si>
  <si>
    <t xml:space="preserve">Pengertian keuangan negara dan prinsip keuangan negara, peran dan fungsi BUMN/D
</t>
  </si>
  <si>
    <t xml:space="preserve">
Understanding state finances and principles of state finances, the role and function of BUMN/D </t>
  </si>
  <si>
    <t xml:space="preserve">Understanding the concept of public service, public information, openness of public information, a person's right to information
</t>
  </si>
  <si>
    <t xml:space="preserve">
 Understanding devolution, devolution and public services, principles of regional government, decentralization, deconcentration and assistance medebewind Public services
</t>
  </si>
  <si>
    <t xml:space="preserve">Pengertian dan konsep maldministrasi, laporan dan rekomendasi komisi
</t>
  </si>
  <si>
    <t xml:space="preserve">Definition and concept of maladministration, reports and recommendations of the commission
</t>
  </si>
  <si>
    <t>Objects of state administrative disputes, absolute and relative competence of state administrative courts, protection of society, protection of public officials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</si>
</sst>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24" sqref="C24"/>
    </sheetView>
  </sheetViews>
  <sheetFormatPr defaultRowHeight="15" x14ac:dyDescent="0.2"/>
  <cols>
    <col min="1" max="1" width="14.9296875" customWidth="1"/>
    <col min="2" max="3" width="50.04296875" customWidth="1"/>
    <col min="4" max="4" width="14.929687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ht="54.75" x14ac:dyDescent="0.2">
      <c r="A10">
        <v>1</v>
      </c>
      <c r="B10" s="11" t="s">
        <v>111</v>
      </c>
      <c r="C10" s="11" t="s">
        <v>119</v>
      </c>
      <c r="D10">
        <v>1234581868</v>
      </c>
    </row>
    <row r="11" spans="1:4" ht="68.25" x14ac:dyDescent="0.2">
      <c r="A11">
        <v>2</v>
      </c>
      <c r="B11" s="11" t="s">
        <v>112</v>
      </c>
      <c r="C11" s="11" t="s">
        <v>120</v>
      </c>
      <c r="D11">
        <v>1234581868</v>
      </c>
    </row>
    <row r="12" spans="1:4" ht="54.75" x14ac:dyDescent="0.2">
      <c r="A12">
        <v>3</v>
      </c>
      <c r="B12" s="11" t="s">
        <v>121</v>
      </c>
      <c r="C12" s="11" t="s">
        <v>122</v>
      </c>
      <c r="D12">
        <v>1234581868</v>
      </c>
    </row>
    <row r="13" spans="1:4" ht="81" x14ac:dyDescent="0.2">
      <c r="A13">
        <v>4</v>
      </c>
      <c r="B13" s="11" t="s">
        <v>113</v>
      </c>
      <c r="C13" s="11" t="s">
        <v>123</v>
      </c>
      <c r="D13">
        <v>1234581868</v>
      </c>
    </row>
    <row r="14" spans="1:4" ht="81" x14ac:dyDescent="0.2">
      <c r="A14">
        <v>5</v>
      </c>
      <c r="B14" s="11" t="s">
        <v>124</v>
      </c>
      <c r="C14" s="11" t="s">
        <v>125</v>
      </c>
      <c r="D14">
        <v>1234581868</v>
      </c>
    </row>
    <row r="15" spans="1:4" ht="68.25" x14ac:dyDescent="0.2">
      <c r="A15">
        <v>6</v>
      </c>
      <c r="B15" s="11" t="s">
        <v>126</v>
      </c>
      <c r="C15" s="11" t="s">
        <v>127</v>
      </c>
      <c r="D15">
        <v>1234581868</v>
      </c>
    </row>
    <row r="16" spans="1:4" ht="68.25" x14ac:dyDescent="0.2">
      <c r="A16">
        <v>7</v>
      </c>
      <c r="B16" s="11" t="s">
        <v>128</v>
      </c>
      <c r="C16" s="11" t="s">
        <v>129</v>
      </c>
      <c r="D16">
        <v>1234581868</v>
      </c>
    </row>
    <row r="17" spans="1:4" x14ac:dyDescent="0.2">
      <c r="A17">
        <v>8</v>
      </c>
      <c r="B17" s="3" t="s">
        <v>109</v>
      </c>
      <c r="C17" s="3" t="s">
        <v>110</v>
      </c>
      <c r="D17">
        <v>1234581868</v>
      </c>
    </row>
    <row r="18" spans="1:4" x14ac:dyDescent="0.2">
      <c r="A18">
        <v>9</v>
      </c>
      <c r="B18" s="3" t="s">
        <v>114</v>
      </c>
      <c r="C18" s="3" t="s">
        <v>130</v>
      </c>
      <c r="D18">
        <v>1234581868</v>
      </c>
    </row>
    <row r="19" spans="1:4" ht="54.75" x14ac:dyDescent="0.2">
      <c r="A19">
        <v>10</v>
      </c>
      <c r="B19" s="11" t="s">
        <v>115</v>
      </c>
      <c r="C19" s="11" t="s">
        <v>131</v>
      </c>
      <c r="D19">
        <v>1234581868</v>
      </c>
    </row>
    <row r="20" spans="1:4" ht="41.25" x14ac:dyDescent="0.2">
      <c r="A20">
        <v>11</v>
      </c>
      <c r="B20" s="11" t="s">
        <v>132</v>
      </c>
      <c r="C20" s="11" t="s">
        <v>133</v>
      </c>
      <c r="D20">
        <v>1234581868</v>
      </c>
    </row>
    <row r="21" spans="1:4" ht="68.25" x14ac:dyDescent="0.2">
      <c r="A21">
        <v>12</v>
      </c>
      <c r="B21" s="11" t="s">
        <v>116</v>
      </c>
      <c r="C21" s="11" t="s">
        <v>134</v>
      </c>
      <c r="D21">
        <v>1234581868</v>
      </c>
    </row>
    <row r="22" spans="1:4" ht="94.5" x14ac:dyDescent="0.2">
      <c r="A22">
        <v>13</v>
      </c>
      <c r="B22" s="11" t="s">
        <v>117</v>
      </c>
      <c r="C22" s="11" t="s">
        <v>135</v>
      </c>
      <c r="D22">
        <v>1234581868</v>
      </c>
    </row>
    <row r="23" spans="1:4" ht="68.25" x14ac:dyDescent="0.2">
      <c r="A23">
        <v>14</v>
      </c>
      <c r="B23" s="11" t="s">
        <v>136</v>
      </c>
      <c r="C23" s="11" t="s">
        <v>137</v>
      </c>
      <c r="D23">
        <v>1234581868</v>
      </c>
    </row>
    <row r="24" spans="1:4" ht="54.75" x14ac:dyDescent="0.2">
      <c r="A24">
        <v>15</v>
      </c>
      <c r="B24" s="11" t="s">
        <v>118</v>
      </c>
      <c r="C24" s="11" t="s">
        <v>138</v>
      </c>
      <c r="D24">
        <v>1234581868</v>
      </c>
    </row>
    <row r="25" spans="1:4" x14ac:dyDescent="0.2">
      <c r="A25">
        <v>16</v>
      </c>
      <c r="B25" s="3" t="s">
        <v>64</v>
      </c>
      <c r="C25" s="3" t="s">
        <v>108</v>
      </c>
      <c r="D25">
        <v>1234581868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"/>
  <cols>
    <col min="1" max="1" width="4.9765625" customWidth="1"/>
    <col min="2" max="3" width="14.9296875" customWidth="1"/>
    <col min="4" max="4" width="9.953125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E15" sqref="E15"/>
    </sheetView>
  </sheetViews>
  <sheetFormatPr defaultRowHeight="15" x14ac:dyDescent="0.2"/>
  <cols>
    <col min="1" max="1" width="4.9765625" customWidth="1"/>
    <col min="2" max="2" width="29.99609375" customWidth="1"/>
    <col min="3" max="3" width="9.953125" customWidth="1"/>
    <col min="4" max="5" width="50.04296875" customWidth="1"/>
    <col min="6" max="6" width="20.04296875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98</v>
      </c>
      <c r="E10" s="3" t="s">
        <v>103</v>
      </c>
      <c r="F10">
        <v>1234581868</v>
      </c>
    </row>
    <row r="11" spans="1:6" x14ac:dyDescent="0.2">
      <c r="A11">
        <v>2</v>
      </c>
      <c r="B11" t="s">
        <v>60</v>
      </c>
      <c r="C11" s="9"/>
      <c r="D11" s="3"/>
      <c r="E11" s="3"/>
      <c r="F11">
        <v>1234581868</v>
      </c>
    </row>
    <row r="12" spans="1:6" x14ac:dyDescent="0.2">
      <c r="A12">
        <v>3</v>
      </c>
      <c r="B12" t="s">
        <v>61</v>
      </c>
      <c r="C12" s="9">
        <v>0.1</v>
      </c>
      <c r="D12" s="3" t="s">
        <v>99</v>
      </c>
      <c r="E12" s="3" t="s">
        <v>104</v>
      </c>
      <c r="F12">
        <v>1234581868</v>
      </c>
    </row>
    <row r="13" spans="1:6" x14ac:dyDescent="0.2">
      <c r="A13">
        <v>4</v>
      </c>
      <c r="B13" t="s">
        <v>62</v>
      </c>
      <c r="C13" s="9">
        <v>0.1</v>
      </c>
      <c r="D13" s="3" t="s">
        <v>100</v>
      </c>
      <c r="E13" s="3" t="s">
        <v>105</v>
      </c>
      <c r="F13">
        <v>1234581868</v>
      </c>
    </row>
    <row r="14" spans="1:6" x14ac:dyDescent="0.2">
      <c r="A14">
        <v>5</v>
      </c>
      <c r="B14" t="s">
        <v>63</v>
      </c>
      <c r="C14" s="9">
        <v>0.3</v>
      </c>
      <c r="D14" s="3" t="s">
        <v>101</v>
      </c>
      <c r="E14" s="3" t="s">
        <v>106</v>
      </c>
      <c r="F14">
        <v>1234581868</v>
      </c>
    </row>
    <row r="15" spans="1:6" x14ac:dyDescent="0.2">
      <c r="A15">
        <v>6</v>
      </c>
      <c r="B15" t="s">
        <v>64</v>
      </c>
      <c r="C15" s="9">
        <v>0.4</v>
      </c>
      <c r="D15" s="3" t="s">
        <v>102</v>
      </c>
      <c r="E15" s="3" t="s">
        <v>107</v>
      </c>
      <c r="F15">
        <v>1234581868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opLeftCell="D1" workbookViewId="0">
      <selection activeCell="M28" sqref="M28"/>
    </sheetView>
  </sheetViews>
  <sheetFormatPr defaultRowHeight="15" x14ac:dyDescent="0.2"/>
  <cols>
    <col min="1" max="1" width="4.9765625" customWidth="1"/>
    <col min="2" max="2" width="14.9296875" customWidth="1"/>
    <col min="3" max="3" width="34.97265625" customWidth="1"/>
    <col min="4" max="5" width="14.9296875" customWidth="1"/>
    <col min="6" max="6" width="29.99609375" customWidth="1"/>
    <col min="7" max="14" width="9.953125" customWidth="1"/>
  </cols>
  <sheetData>
    <row r="1" spans="1:14" x14ac:dyDescent="0.2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20230210200002</v>
      </c>
      <c r="C5" t="s">
        <v>75</v>
      </c>
      <c r="D5">
        <v>153045</v>
      </c>
      <c r="E5" t="s">
        <v>1</v>
      </c>
      <c r="F5" t="s">
        <v>3</v>
      </c>
      <c r="G5" s="3">
        <v>99</v>
      </c>
      <c r="H5" s="3"/>
      <c r="I5" s="3">
        <v>95</v>
      </c>
      <c r="J5" s="3">
        <v>95</v>
      </c>
      <c r="K5" s="3">
        <v>96</v>
      </c>
      <c r="L5" s="3">
        <v>96</v>
      </c>
      <c r="M5">
        <f>G5*Komponen!C10 + H5*Komponen!C11 + I5*Komponen!C12 + J5*Komponen!C13 + K5*Komponen!C14 + L5*Komponen!C15</f>
        <v>96.1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20230210200003</v>
      </c>
      <c r="C6" t="s">
        <v>76</v>
      </c>
      <c r="D6">
        <v>152013</v>
      </c>
      <c r="E6" t="s">
        <v>1</v>
      </c>
      <c r="F6" t="s">
        <v>3</v>
      </c>
      <c r="G6" s="3">
        <v>97</v>
      </c>
      <c r="H6" s="3"/>
      <c r="I6" s="3">
        <v>93</v>
      </c>
      <c r="J6" s="3">
        <v>95</v>
      </c>
      <c r="K6" s="3">
        <v>95</v>
      </c>
      <c r="L6" s="3">
        <v>96</v>
      </c>
      <c r="M6">
        <f>G6*Komponen!C10 + H6*Komponen!C11 + I6*Komponen!C12 + J6*Komponen!C13 + K6*Komponen!C14 + L6*Komponen!C15</f>
        <v>95.4</v>
      </c>
      <c r="N6" t="str">
        <f t="shared" si="0"/>
        <v>A</v>
      </c>
    </row>
    <row r="7" spans="1:14" x14ac:dyDescent="0.2">
      <c r="A7">
        <v>3</v>
      </c>
      <c r="B7">
        <v>20230210200004</v>
      </c>
      <c r="C7" t="s">
        <v>77</v>
      </c>
      <c r="D7">
        <v>155803</v>
      </c>
      <c r="E7" t="s">
        <v>1</v>
      </c>
      <c r="F7" t="s">
        <v>3</v>
      </c>
      <c r="G7" s="3">
        <v>99</v>
      </c>
      <c r="H7" s="3"/>
      <c r="I7" s="3">
        <v>95</v>
      </c>
      <c r="J7" s="3">
        <v>95</v>
      </c>
      <c r="K7" s="3">
        <v>96</v>
      </c>
      <c r="L7" s="3">
        <v>97</v>
      </c>
      <c r="M7">
        <f>G7*Komponen!C10 + H7*Komponen!C11 + I7*Komponen!C12 + J7*Komponen!C13 + K7*Komponen!C14 + L7*Komponen!C15</f>
        <v>96.5</v>
      </c>
      <c r="N7" t="str">
        <f t="shared" si="0"/>
        <v>A</v>
      </c>
    </row>
    <row r="8" spans="1:14" x14ac:dyDescent="0.2">
      <c r="A8">
        <v>4</v>
      </c>
      <c r="B8">
        <v>20230210200005</v>
      </c>
      <c r="C8" t="s">
        <v>78</v>
      </c>
      <c r="D8">
        <v>152177</v>
      </c>
      <c r="E8" t="s">
        <v>1</v>
      </c>
      <c r="F8" t="s">
        <v>3</v>
      </c>
      <c r="G8" s="3">
        <v>99</v>
      </c>
      <c r="H8" s="3"/>
      <c r="I8" s="3">
        <v>95</v>
      </c>
      <c r="J8" s="3">
        <v>95</v>
      </c>
      <c r="K8" s="3">
        <v>96</v>
      </c>
      <c r="L8" s="3">
        <v>97</v>
      </c>
      <c r="M8">
        <f>G8*Komponen!C10 + H8*Komponen!C11 + I8*Komponen!C12 + J8*Komponen!C13 + K8*Komponen!C14 + L8*Komponen!C15</f>
        <v>96.5</v>
      </c>
      <c r="N8" t="str">
        <f t="shared" si="0"/>
        <v>A</v>
      </c>
    </row>
    <row r="9" spans="1:14" x14ac:dyDescent="0.2">
      <c r="A9">
        <v>5</v>
      </c>
      <c r="B9">
        <v>20230210200007</v>
      </c>
      <c r="C9" t="s">
        <v>79</v>
      </c>
      <c r="D9">
        <v>152003</v>
      </c>
      <c r="E9" t="s">
        <v>1</v>
      </c>
      <c r="F9" t="s">
        <v>3</v>
      </c>
      <c r="G9" s="3">
        <v>97</v>
      </c>
      <c r="H9" s="3"/>
      <c r="I9" s="3">
        <v>94</v>
      </c>
      <c r="J9" s="3">
        <v>94</v>
      </c>
      <c r="K9" s="3">
        <v>94</v>
      </c>
      <c r="L9" s="3">
        <v>95</v>
      </c>
      <c r="M9">
        <f>G9*Komponen!C10 + H9*Komponen!C11 + I9*Komponen!C12 + J9*Komponen!C13 + K9*Komponen!C14 + L9*Komponen!C15</f>
        <v>94.7</v>
      </c>
      <c r="N9" t="str">
        <f t="shared" si="0"/>
        <v>A</v>
      </c>
    </row>
    <row r="10" spans="1:14" x14ac:dyDescent="0.2">
      <c r="A10">
        <v>6</v>
      </c>
      <c r="B10">
        <v>20230210200008</v>
      </c>
      <c r="C10" t="s">
        <v>80</v>
      </c>
      <c r="D10">
        <v>151872</v>
      </c>
      <c r="E10" t="s">
        <v>1</v>
      </c>
      <c r="F10" t="s">
        <v>3</v>
      </c>
      <c r="G10" s="3">
        <v>99</v>
      </c>
      <c r="H10" s="3"/>
      <c r="I10" s="3">
        <v>96</v>
      </c>
      <c r="J10" s="3">
        <v>96</v>
      </c>
      <c r="K10" s="3">
        <v>95</v>
      </c>
      <c r="L10" s="3">
        <v>97</v>
      </c>
      <c r="M10">
        <f>G10*Komponen!C10 + H10*Komponen!C11 + I10*Komponen!C12 + J10*Komponen!C13 + K10*Komponen!C14 + L10*Komponen!C15</f>
        <v>96.4</v>
      </c>
      <c r="N10" t="str">
        <f t="shared" si="0"/>
        <v>A</v>
      </c>
    </row>
    <row r="11" spans="1:14" x14ac:dyDescent="0.2">
      <c r="A11">
        <v>7</v>
      </c>
      <c r="B11">
        <v>20230210200009</v>
      </c>
      <c r="C11" t="s">
        <v>81</v>
      </c>
      <c r="D11">
        <v>152402</v>
      </c>
      <c r="E11" t="s">
        <v>1</v>
      </c>
      <c r="F11" t="s">
        <v>3</v>
      </c>
      <c r="G11" s="3">
        <v>98</v>
      </c>
      <c r="H11" s="3"/>
      <c r="I11" s="3">
        <v>94</v>
      </c>
      <c r="J11" s="3">
        <v>94</v>
      </c>
      <c r="K11" s="3">
        <v>93</v>
      </c>
      <c r="L11" s="3">
        <v>95</v>
      </c>
      <c r="M11">
        <f>G11*Komponen!C10 + H11*Komponen!C11 + I11*Komponen!C12 + J11*Komponen!C13 + K11*Komponen!C14 + L11*Komponen!C15</f>
        <v>94.5</v>
      </c>
      <c r="N11" t="str">
        <f t="shared" si="0"/>
        <v>A</v>
      </c>
    </row>
    <row r="12" spans="1:14" x14ac:dyDescent="0.2">
      <c r="A12">
        <v>8</v>
      </c>
      <c r="B12">
        <v>20230210200010</v>
      </c>
      <c r="C12" t="s">
        <v>82</v>
      </c>
      <c r="D12">
        <v>152614</v>
      </c>
      <c r="E12" t="s">
        <v>1</v>
      </c>
      <c r="F12" t="s">
        <v>3</v>
      </c>
      <c r="G12" s="3">
        <v>99</v>
      </c>
      <c r="H12" s="3"/>
      <c r="I12" s="3">
        <v>95</v>
      </c>
      <c r="J12" s="3">
        <v>95</v>
      </c>
      <c r="K12" s="3">
        <v>95</v>
      </c>
      <c r="L12" s="3">
        <v>97</v>
      </c>
      <c r="M12">
        <f>G12*Komponen!C10 + H12*Komponen!C11 + I12*Komponen!C12 + J12*Komponen!C13 + K12*Komponen!C14 + L12*Komponen!C15</f>
        <v>96.2</v>
      </c>
      <c r="N12" t="str">
        <f t="shared" si="0"/>
        <v>A</v>
      </c>
    </row>
    <row r="13" spans="1:14" x14ac:dyDescent="0.2">
      <c r="A13">
        <v>9</v>
      </c>
      <c r="B13">
        <v>20230210200011</v>
      </c>
      <c r="C13" t="s">
        <v>83</v>
      </c>
      <c r="D13">
        <v>152244</v>
      </c>
      <c r="E13" t="s">
        <v>1</v>
      </c>
      <c r="F13" t="s">
        <v>3</v>
      </c>
      <c r="G13" s="3">
        <v>93</v>
      </c>
      <c r="H13" s="3"/>
      <c r="I13" s="3">
        <v>90</v>
      </c>
      <c r="J13" s="3">
        <v>90</v>
      </c>
      <c r="K13" s="3">
        <v>94</v>
      </c>
      <c r="L13" s="3">
        <v>93</v>
      </c>
      <c r="M13">
        <f>G13*Komponen!C10 + H13*Komponen!C11 + I13*Komponen!C12 + J13*Komponen!C13 + K13*Komponen!C14 + L13*Komponen!C15</f>
        <v>92.7</v>
      </c>
      <c r="N13" t="str">
        <f t="shared" si="0"/>
        <v>A</v>
      </c>
    </row>
    <row r="14" spans="1:14" x14ac:dyDescent="0.2">
      <c r="A14">
        <v>10</v>
      </c>
      <c r="B14">
        <v>20230210200012</v>
      </c>
      <c r="C14" t="s">
        <v>84</v>
      </c>
      <c r="D14">
        <v>151892</v>
      </c>
      <c r="E14" t="s">
        <v>1</v>
      </c>
      <c r="F14" t="s">
        <v>3</v>
      </c>
      <c r="G14" s="3">
        <v>99</v>
      </c>
      <c r="H14" s="3"/>
      <c r="I14" s="3">
        <v>94</v>
      </c>
      <c r="J14" s="3">
        <v>94</v>
      </c>
      <c r="K14" s="3">
        <v>95</v>
      </c>
      <c r="L14" s="3">
        <v>97</v>
      </c>
      <c r="M14">
        <f>G14*Komponen!C10 + H14*Komponen!C11 + I14*Komponen!C12 + J14*Komponen!C13 + K14*Komponen!C14 + L14*Komponen!C15</f>
        <v>96</v>
      </c>
      <c r="N14" t="str">
        <f t="shared" si="0"/>
        <v>A</v>
      </c>
    </row>
    <row r="15" spans="1:14" x14ac:dyDescent="0.2">
      <c r="A15">
        <v>11</v>
      </c>
      <c r="B15">
        <v>20230210200013</v>
      </c>
      <c r="C15" t="s">
        <v>85</v>
      </c>
      <c r="D15">
        <v>152767</v>
      </c>
      <c r="E15" t="s">
        <v>1</v>
      </c>
      <c r="F15" t="s">
        <v>3</v>
      </c>
      <c r="G15" s="3">
        <v>96</v>
      </c>
      <c r="H15" s="3"/>
      <c r="I15" s="3">
        <v>90</v>
      </c>
      <c r="J15" s="3">
        <v>90</v>
      </c>
      <c r="K15" s="3">
        <v>93</v>
      </c>
      <c r="L15" s="3">
        <v>95</v>
      </c>
      <c r="M15">
        <f>G15*Komponen!C10 + H15*Komponen!C11 + I15*Komponen!C12 + J15*Komponen!C13 + K15*Komponen!C14 + L15*Komponen!C15</f>
        <v>93.5</v>
      </c>
      <c r="N15" t="str">
        <f t="shared" si="0"/>
        <v>A</v>
      </c>
    </row>
    <row r="16" spans="1:14" x14ac:dyDescent="0.2">
      <c r="A16">
        <v>12</v>
      </c>
      <c r="B16">
        <v>20230210200014</v>
      </c>
      <c r="C16" t="s">
        <v>86</v>
      </c>
      <c r="D16">
        <v>154387</v>
      </c>
      <c r="E16" t="s">
        <v>1</v>
      </c>
      <c r="F16" t="s">
        <v>3</v>
      </c>
      <c r="G16" s="3">
        <v>93</v>
      </c>
      <c r="H16" s="3"/>
      <c r="I16" s="3">
        <v>88</v>
      </c>
      <c r="J16" s="3">
        <v>92</v>
      </c>
      <c r="K16" s="3">
        <v>95</v>
      </c>
      <c r="L16" s="3">
        <v>95</v>
      </c>
      <c r="M16">
        <f>G16*Komponen!C10 + H16*Komponen!C11 + I16*Komponen!C12 + J16*Komponen!C13 + K16*Komponen!C14 + L16*Komponen!C15</f>
        <v>93.800000000000011</v>
      </c>
      <c r="N16" t="str">
        <f t="shared" si="0"/>
        <v>A</v>
      </c>
    </row>
    <row r="17" spans="1:14" x14ac:dyDescent="0.2">
      <c r="A17">
        <v>13</v>
      </c>
      <c r="B17">
        <v>20230210200016</v>
      </c>
      <c r="C17" t="s">
        <v>87</v>
      </c>
      <c r="D17">
        <v>152206</v>
      </c>
      <c r="E17" t="s">
        <v>1</v>
      </c>
      <c r="F17" t="s">
        <v>3</v>
      </c>
      <c r="G17" s="3">
        <v>99</v>
      </c>
      <c r="H17" s="3"/>
      <c r="I17" s="3">
        <v>95</v>
      </c>
      <c r="J17" s="3">
        <v>96</v>
      </c>
      <c r="K17" s="3">
        <v>96</v>
      </c>
      <c r="L17" s="3">
        <v>97</v>
      </c>
      <c r="M17">
        <f>G17*Komponen!C10 + H17*Komponen!C11 + I17*Komponen!C12 + J17*Komponen!C13 + K17*Komponen!C14 + L17*Komponen!C15</f>
        <v>96.6</v>
      </c>
      <c r="N17" t="str">
        <f t="shared" si="0"/>
        <v>A</v>
      </c>
    </row>
    <row r="18" spans="1:14" x14ac:dyDescent="0.2">
      <c r="A18">
        <v>14</v>
      </c>
      <c r="B18">
        <v>20230210200017</v>
      </c>
      <c r="C18" t="s">
        <v>88</v>
      </c>
      <c r="D18">
        <v>152785</v>
      </c>
      <c r="E18" t="s">
        <v>1</v>
      </c>
      <c r="F18" t="s">
        <v>3</v>
      </c>
      <c r="G18" s="3">
        <v>99</v>
      </c>
      <c r="H18" s="3"/>
      <c r="I18" s="3">
        <v>95</v>
      </c>
      <c r="J18" s="3">
        <v>95</v>
      </c>
      <c r="K18" s="3">
        <v>95</v>
      </c>
      <c r="L18" s="3">
        <v>97</v>
      </c>
      <c r="M18">
        <f>G18*Komponen!C10 + H18*Komponen!C11 + I18*Komponen!C12 + J18*Komponen!C13 + K18*Komponen!C14 + L18*Komponen!C15</f>
        <v>96.2</v>
      </c>
      <c r="N18" t="str">
        <f t="shared" si="0"/>
        <v>A</v>
      </c>
    </row>
    <row r="19" spans="1:14" x14ac:dyDescent="0.2">
      <c r="A19">
        <v>15</v>
      </c>
      <c r="B19">
        <v>20230210200018</v>
      </c>
      <c r="C19" t="s">
        <v>89</v>
      </c>
      <c r="D19">
        <v>151902</v>
      </c>
      <c r="E19" t="s">
        <v>1</v>
      </c>
      <c r="F19" t="s">
        <v>3</v>
      </c>
      <c r="G19" s="3">
        <v>99</v>
      </c>
      <c r="H19" s="3"/>
      <c r="I19" s="3">
        <v>95</v>
      </c>
      <c r="J19" s="3">
        <v>95</v>
      </c>
      <c r="K19" s="3">
        <v>96</v>
      </c>
      <c r="L19" s="3">
        <v>97</v>
      </c>
      <c r="M19">
        <f>G19*Komponen!C10 + H19*Komponen!C11 + I19*Komponen!C12 + J19*Komponen!C13 + K19*Komponen!C14 + L19*Komponen!C15</f>
        <v>96.5</v>
      </c>
      <c r="N19" t="str">
        <f t="shared" si="0"/>
        <v>A</v>
      </c>
    </row>
    <row r="20" spans="1:14" x14ac:dyDescent="0.2">
      <c r="A20">
        <v>16</v>
      </c>
      <c r="B20">
        <v>20230210200020</v>
      </c>
      <c r="C20" t="s">
        <v>90</v>
      </c>
      <c r="D20">
        <v>153552</v>
      </c>
      <c r="E20" t="s">
        <v>1</v>
      </c>
      <c r="F20" t="s">
        <v>3</v>
      </c>
      <c r="G20" s="3">
        <v>99</v>
      </c>
      <c r="H20" s="3"/>
      <c r="I20" s="3">
        <v>95</v>
      </c>
      <c r="J20" s="3">
        <v>95</v>
      </c>
      <c r="K20" s="3">
        <v>94</v>
      </c>
      <c r="L20" s="3">
        <v>97</v>
      </c>
      <c r="M20">
        <f>G20*Komponen!C10 + H20*Komponen!C11 + I20*Komponen!C12 + J20*Komponen!C13 + K20*Komponen!C14 + L20*Komponen!C15</f>
        <v>95.9</v>
      </c>
      <c r="N20" t="str">
        <f t="shared" si="0"/>
        <v>A</v>
      </c>
    </row>
    <row r="21" spans="1:14" x14ac:dyDescent="0.2">
      <c r="A21">
        <v>17</v>
      </c>
      <c r="B21">
        <v>20230210200021</v>
      </c>
      <c r="C21" t="s">
        <v>91</v>
      </c>
      <c r="D21">
        <v>153425</v>
      </c>
      <c r="E21" t="s">
        <v>1</v>
      </c>
      <c r="F21" t="s">
        <v>3</v>
      </c>
      <c r="G21" s="3">
        <v>99</v>
      </c>
      <c r="H21" s="3"/>
      <c r="I21" s="3">
        <v>95</v>
      </c>
      <c r="J21" s="3">
        <v>95</v>
      </c>
      <c r="K21" s="3">
        <v>96</v>
      </c>
      <c r="L21" s="3">
        <v>97</v>
      </c>
      <c r="M21">
        <f>G21*Komponen!C10 + H21*Komponen!C11 + I21*Komponen!C12 + J21*Komponen!C13 + K21*Komponen!C14 + L21*Komponen!C15</f>
        <v>96.5</v>
      </c>
      <c r="N21" t="str">
        <f t="shared" si="0"/>
        <v>A</v>
      </c>
    </row>
    <row r="22" spans="1:14" x14ac:dyDescent="0.2">
      <c r="A22">
        <v>18</v>
      </c>
      <c r="B22">
        <v>20230210200022</v>
      </c>
      <c r="C22" t="s">
        <v>92</v>
      </c>
      <c r="D22">
        <v>154143</v>
      </c>
      <c r="E22" t="s">
        <v>1</v>
      </c>
      <c r="F22" t="s">
        <v>3</v>
      </c>
      <c r="G22" s="3">
        <v>99</v>
      </c>
      <c r="H22" s="3"/>
      <c r="I22" s="3">
        <v>94</v>
      </c>
      <c r="J22" s="3">
        <v>95</v>
      </c>
      <c r="K22" s="3">
        <v>95</v>
      </c>
      <c r="L22" s="3">
        <v>97</v>
      </c>
      <c r="M22">
        <f>G22*Komponen!C10 + H22*Komponen!C11 + I22*Komponen!C12 + J22*Komponen!C13 + K22*Komponen!C14 + L22*Komponen!C15</f>
        <v>96.1</v>
      </c>
      <c r="N22" t="str">
        <f t="shared" si="0"/>
        <v>A</v>
      </c>
    </row>
    <row r="23" spans="1:14" x14ac:dyDescent="0.2">
      <c r="A23">
        <v>19</v>
      </c>
      <c r="B23">
        <v>20230210200023</v>
      </c>
      <c r="C23" t="s">
        <v>93</v>
      </c>
      <c r="D23">
        <v>152736</v>
      </c>
      <c r="E23" t="s">
        <v>1</v>
      </c>
      <c r="F23" t="s">
        <v>3</v>
      </c>
      <c r="G23" s="3">
        <v>99</v>
      </c>
      <c r="H23" s="3"/>
      <c r="I23" s="3">
        <v>94</v>
      </c>
      <c r="J23" s="3">
        <v>96</v>
      </c>
      <c r="K23" s="3">
        <v>95</v>
      </c>
      <c r="L23" s="3">
        <v>97</v>
      </c>
      <c r="M23">
        <f>G23*Komponen!C10 + H23*Komponen!C11 + I23*Komponen!C12 + J23*Komponen!C13 + K23*Komponen!C14 + L23*Komponen!C15</f>
        <v>96.200000000000017</v>
      </c>
      <c r="N23" t="str">
        <f t="shared" si="0"/>
        <v>A</v>
      </c>
    </row>
    <row r="24" spans="1:14" x14ac:dyDescent="0.2">
      <c r="A24">
        <v>20</v>
      </c>
      <c r="B24">
        <v>20230210200024</v>
      </c>
      <c r="C24" t="s">
        <v>94</v>
      </c>
      <c r="D24">
        <v>152732</v>
      </c>
      <c r="E24" t="s">
        <v>1</v>
      </c>
      <c r="F24" t="s">
        <v>3</v>
      </c>
      <c r="G24" s="3">
        <v>99</v>
      </c>
      <c r="H24" s="3"/>
      <c r="I24" s="3">
        <v>93</v>
      </c>
      <c r="J24" s="3">
        <v>94</v>
      </c>
      <c r="K24" s="3">
        <v>96</v>
      </c>
      <c r="L24" s="3">
        <v>97</v>
      </c>
      <c r="M24">
        <f>G24*Komponen!C10 + H24*Komponen!C11 + I24*Komponen!C12 + J24*Komponen!C13 + K24*Komponen!C14 + L24*Komponen!C15</f>
        <v>96.2</v>
      </c>
      <c r="N24" t="str">
        <f t="shared" si="0"/>
        <v>A</v>
      </c>
    </row>
    <row r="25" spans="1:14" x14ac:dyDescent="0.2">
      <c r="A25">
        <v>21</v>
      </c>
      <c r="B25">
        <v>20230210200025</v>
      </c>
      <c r="C25" t="s">
        <v>95</v>
      </c>
      <c r="D25">
        <v>151804</v>
      </c>
      <c r="E25" t="s">
        <v>1</v>
      </c>
      <c r="F25" t="s">
        <v>3</v>
      </c>
      <c r="G25" s="3">
        <v>98</v>
      </c>
      <c r="H25" s="3"/>
      <c r="I25" s="3">
        <v>92</v>
      </c>
      <c r="J25" s="3">
        <v>94</v>
      </c>
      <c r="K25" s="3">
        <v>95</v>
      </c>
      <c r="L25" s="3">
        <v>97</v>
      </c>
      <c r="M25">
        <f>G25*Komponen!C10 + H25*Komponen!C11 + I25*Komponen!C12 + J25*Komponen!C13 + K25*Komponen!C14 + L25*Komponen!C15</f>
        <v>95.7</v>
      </c>
      <c r="N25" t="str">
        <f t="shared" si="0"/>
        <v>A</v>
      </c>
    </row>
    <row r="26" spans="1:14" x14ac:dyDescent="0.2">
      <c r="A26">
        <v>22</v>
      </c>
      <c r="B26">
        <v>20230210200026</v>
      </c>
      <c r="C26" t="s">
        <v>96</v>
      </c>
      <c r="D26">
        <v>151957</v>
      </c>
      <c r="E26" t="s">
        <v>1</v>
      </c>
      <c r="F26" t="s">
        <v>3</v>
      </c>
      <c r="G26" s="3">
        <v>96</v>
      </c>
      <c r="H26" s="3"/>
      <c r="I26" s="3">
        <v>90</v>
      </c>
      <c r="J26" s="3">
        <v>93</v>
      </c>
      <c r="K26" s="3">
        <v>94</v>
      </c>
      <c r="L26" s="3">
        <v>95</v>
      </c>
      <c r="M26">
        <f>G26*Komponen!C10 + H26*Komponen!C11 + I26*Komponen!C12 + J26*Komponen!C13 + K26*Komponen!C14 + L26*Komponen!C15</f>
        <v>94.1</v>
      </c>
      <c r="N26" t="str">
        <f t="shared" si="0"/>
        <v>A</v>
      </c>
    </row>
    <row r="27" spans="1:14" x14ac:dyDescent="0.2">
      <c r="A27">
        <v>23</v>
      </c>
      <c r="B27">
        <v>20230210200027</v>
      </c>
      <c r="C27" t="s">
        <v>97</v>
      </c>
      <c r="D27">
        <v>151831</v>
      </c>
      <c r="E27" t="s">
        <v>1</v>
      </c>
      <c r="F27" t="s">
        <v>3</v>
      </c>
      <c r="G27" s="3">
        <v>99</v>
      </c>
      <c r="H27" s="3"/>
      <c r="I27" s="3">
        <v>95</v>
      </c>
      <c r="J27" s="3">
        <v>95</v>
      </c>
      <c r="K27" s="3">
        <v>96</v>
      </c>
      <c r="L27" s="3">
        <v>97</v>
      </c>
      <c r="M27">
        <f>G27*Komponen!C10 + H27*Komponen!C11 + I27*Komponen!C12 + J27*Komponen!C13 + K27*Komponen!C14 + L27*Komponen!C15</f>
        <v>96.5</v>
      </c>
      <c r="N2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LAW OFFICE</cp:lastModifiedBy>
  <dcterms:created xsi:type="dcterms:W3CDTF">2025-01-16T00:29:28Z</dcterms:created>
  <dcterms:modified xsi:type="dcterms:W3CDTF">2025-02-01T10:39:11Z</dcterms:modified>
  <cp:category>nilai</cp:category>
</cp:coreProperties>
</file>