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F10AABB-73E8-4FA0-936E-48D63B9EDD45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18" i="4"/>
  <c r="N18" i="4" s="1"/>
  <c r="M19" i="4"/>
  <c r="N19" i="4" s="1"/>
  <c r="M30" i="4"/>
  <c r="N30" i="4" s="1"/>
  <c r="M15" i="4"/>
  <c r="N15" i="4" s="1"/>
  <c r="M21" i="4"/>
  <c r="N21" i="4" s="1"/>
  <c r="L29" i="4"/>
  <c r="L8" i="4"/>
  <c r="L9" i="4"/>
  <c r="L10" i="4"/>
  <c r="L11" i="4"/>
  <c r="L12" i="4"/>
  <c r="L13" i="4"/>
  <c r="L14" i="4"/>
  <c r="L15" i="4"/>
  <c r="L16" i="4"/>
  <c r="L17" i="4"/>
  <c r="L18" i="4"/>
  <c r="L19" i="4"/>
  <c r="L21" i="4"/>
  <c r="L22" i="4"/>
  <c r="L23" i="4"/>
  <c r="L24" i="4"/>
  <c r="L25" i="4"/>
  <c r="L26" i="4"/>
  <c r="L27" i="4"/>
  <c r="L28" i="4"/>
  <c r="L30" i="4"/>
  <c r="L31" i="4"/>
  <c r="L5" i="4"/>
  <c r="M27" i="4"/>
  <c r="N27" i="4" s="1"/>
  <c r="M26" i="4"/>
  <c r="N26" i="4" s="1"/>
  <c r="M25" i="4"/>
  <c r="N25" i="4" s="1"/>
  <c r="M22" i="4"/>
  <c r="N22" i="4" s="1"/>
  <c r="M20" i="4"/>
  <c r="N20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C16" i="3"/>
  <c r="M28" i="4" l="1"/>
  <c r="N28" i="4" s="1"/>
  <c r="M31" i="4"/>
  <c r="N31" i="4" s="1"/>
  <c r="M29" i="4"/>
  <c r="N29" i="4" s="1"/>
  <c r="M16" i="4"/>
  <c r="N16" i="4" s="1"/>
  <c r="M23" i="4"/>
  <c r="N23" i="4" s="1"/>
  <c r="M17" i="4"/>
  <c r="N17" i="4" s="1"/>
  <c r="M24" i="4"/>
  <c r="N24" i="4" s="1"/>
  <c r="M5" i="4"/>
  <c r="N5" i="4" s="1"/>
</calcChain>
</file>

<file path=xl/sharedStrings.xml><?xml version="1.0" encoding="utf-8"?>
<sst xmlns="http://schemas.openxmlformats.org/spreadsheetml/2006/main" count="236" uniqueCount="164">
  <si>
    <t>KODE MK</t>
  </si>
  <si>
    <t>D1B2A75B</t>
  </si>
  <si>
    <t>NAMA MK</t>
  </si>
  <si>
    <t>BUILDING INFORMATION MODELLING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</si>
  <si>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</si>
  <si>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</si>
  <si>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</si>
  <si>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</si>
  <si>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</si>
  <si>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</si>
  <si>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</si>
  <si>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</si>
  <si>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</si>
  <si>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</si>
  <si>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</si>
  <si>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</si>
  <si>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</si>
  <si>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</si>
  <si>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</si>
  <si>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</si>
  <si>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</si>
  <si>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</si>
  <si>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</si>
  <si>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</si>
  <si>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</si>
  <si>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</si>
  <si>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</si>
  <si>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</si>
  <si>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</si>
  <si>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</si>
  <si>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</si>
  <si>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</si>
  <si>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</si>
  <si>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</si>
  <si>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</si>
  <si>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</si>
  <si>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</si>
  <si>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</si>
  <si>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</si>
  <si>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</si>
  <si>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</si>
  <si>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</si>
  <si>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</si>
  <si>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</si>
  <si>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</si>
  <si>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</si>
  <si>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</si>
  <si>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</si>
  <si>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</si>
  <si>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</si>
  <si>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</si>
  <si>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</si>
  <si>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</si>
  <si>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</si>
  <si>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</si>
  <si>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</si>
  <si>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</si>
  <si>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</si>
  <si>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</si>
  <si>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</si>
  <si>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</si>
  <si>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</si>
  <si>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</si>
  <si>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</si>
  <si>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</si>
  <si>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</si>
  <si>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</si>
  <si>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</si>
  <si>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BUILDING INFORMATION MODELLING (D1B2A75B)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</si>
  <si>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</si>
  <si>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</si>
  <si>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</si>
  <si>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</si>
  <si>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</si>
  <si>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</si>
  <si>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</si>
  <si>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</si>
  <si>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</si>
  <si>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2019D1B012</t>
  </si>
  <si>
    <t>ABIM PRASETIA</t>
  </si>
  <si>
    <t>2019D1B054</t>
  </si>
  <si>
    <t>IWAN SAMUDRA</t>
  </si>
  <si>
    <t>2019D1B109</t>
  </si>
  <si>
    <t>SAKIR AHDA</t>
  </si>
  <si>
    <t>2021D1B009</t>
  </si>
  <si>
    <t>ABDURRAHMAN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</si>
  <si>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</si>
  <si>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</si>
  <si>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</si>
  <si>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</si>
  <si>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</si>
  <si>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</si>
  <si>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</si>
  <si>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</si>
  <si>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</si>
  <si>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</si>
  <si>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</si>
  <si>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</si>
  <si>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</si>
  <si>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</si>
  <si>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</si>
  <si>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</si>
  <si>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</si>
  <si>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</si>
  <si>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</si>
  <si>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</si>
  <si>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</si>
  <si>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</si>
  <si>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</si>
  <si>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</si>
  <si>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</si>
  <si>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</si>
  <si>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</si>
  <si>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</si>
  <si>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</si>
  <si>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</si>
  <si>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</si>
  <si>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</si>
  <si>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</si>
  <si>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</si>
  <si>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</si>
  <si>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</si>
  <si>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</si>
  <si>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</si>
  <si>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</si>
  <si>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</si>
  <si>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</si>
  <si>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</si>
  <si>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</si>
  <si>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</si>
  <si>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</si>
  <si>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</si>
  <si>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Perjanjian kuliah dan Pendahuluan</t>
  </si>
  <si>
    <t>Pengenalan dan alur kerja BIM</t>
  </si>
  <si>
    <t>Pengaturan grid dan view</t>
  </si>
  <si>
    <t>Pondasi dan penulangan</t>
  </si>
  <si>
    <t>Kolom beton dan penulangan</t>
  </si>
  <si>
    <t>Balok beton dan penulangan</t>
  </si>
  <si>
    <t>Lantai beton, void dan penulangan</t>
  </si>
  <si>
    <t>Kolom baja dan sambungan</t>
  </si>
  <si>
    <t>Balok baja dan sambungan</t>
  </si>
  <si>
    <t>Praktik Pemodelan</t>
  </si>
  <si>
    <t>Kuda-kuda dan gording</t>
  </si>
  <si>
    <t>Latihan Pemodelan I</t>
  </si>
  <si>
    <t>Latihan Pemodelan II</t>
  </si>
  <si>
    <t>Pembuatan tangga</t>
  </si>
  <si>
    <t>Laporan volume</t>
  </si>
  <si>
    <t>Produksi gambar</t>
  </si>
  <si>
    <t>Pleminary and contract</t>
  </si>
  <si>
    <t>Introduction and BIM workflow</t>
  </si>
  <si>
    <t>Setting grid and view</t>
  </si>
  <si>
    <t>Pad footing and rebar</t>
  </si>
  <si>
    <t>Concrete column and rebar</t>
  </si>
  <si>
    <t>Concrete beam and rebar</t>
  </si>
  <si>
    <t>Conrete floor, void and rebar</t>
  </si>
  <si>
    <t>Trial Modelling I</t>
  </si>
  <si>
    <t>Trial Modelling II</t>
  </si>
  <si>
    <t>Stairs</t>
  </si>
  <si>
    <t>Steel column and it's joint</t>
  </si>
  <si>
    <t>Steel beam and it's joint</t>
  </si>
  <si>
    <t>Rafter and purlin</t>
  </si>
  <si>
    <t>Volume report</t>
  </si>
  <si>
    <t>Drawing production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</si>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</sst>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>
        <row r="16">
          <cell r="C16" t="str">
            <v>ABIM PRASETIA</v>
          </cell>
          <cell r="G16">
            <v>0</v>
          </cell>
          <cell r="W16">
            <v>1</v>
          </cell>
        </row>
        <row r="17">
          <cell r="C17" t="str">
            <v>MUHAMAD RIDWAN</v>
          </cell>
          <cell r="D17">
            <v>2</v>
          </cell>
          <cell r="E17">
            <v>0</v>
          </cell>
          <cell r="F17">
            <v>18.309999999999999</v>
          </cell>
          <cell r="G17">
            <v>3</v>
          </cell>
          <cell r="H17">
            <v>4</v>
          </cell>
          <cell r="I17">
            <v>4</v>
          </cell>
          <cell r="J17">
            <v>2</v>
          </cell>
          <cell r="K17">
            <v>4</v>
          </cell>
          <cell r="L17">
            <v>4</v>
          </cell>
          <cell r="M17">
            <v>2</v>
          </cell>
          <cell r="N17">
            <v>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27</v>
          </cell>
        </row>
        <row r="18">
          <cell r="C18" t="str">
            <v>ALFARIS</v>
          </cell>
          <cell r="E18">
            <v>0</v>
          </cell>
          <cell r="F18">
            <v>18.54</v>
          </cell>
          <cell r="G18">
            <v>-9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</v>
          </cell>
        </row>
        <row r="19">
          <cell r="C19" t="str">
            <v>MOH. RIZKY ARDIAN</v>
          </cell>
          <cell r="G19">
            <v>0</v>
          </cell>
          <cell r="W19">
            <v>1</v>
          </cell>
        </row>
        <row r="20">
          <cell r="C20" t="str">
            <v>ABDURRAHMAN</v>
          </cell>
          <cell r="G20">
            <v>0</v>
          </cell>
          <cell r="W20">
            <v>1</v>
          </cell>
        </row>
        <row r="21">
          <cell r="C21" t="str">
            <v>MUHAMMAD FIKRI</v>
          </cell>
          <cell r="G21">
            <v>0</v>
          </cell>
          <cell r="W21">
            <v>1</v>
          </cell>
        </row>
        <row r="22">
          <cell r="C22" t="str">
            <v>ARI WIJAYA</v>
          </cell>
          <cell r="D22">
            <v>4</v>
          </cell>
          <cell r="E22">
            <v>0</v>
          </cell>
          <cell r="F22">
            <v>18.41</v>
          </cell>
          <cell r="G22">
            <v>3</v>
          </cell>
          <cell r="H22">
            <v>4</v>
          </cell>
          <cell r="I22">
            <v>4</v>
          </cell>
          <cell r="J22">
            <v>4</v>
          </cell>
          <cell r="K22">
            <v>4</v>
          </cell>
          <cell r="L22">
            <v>4</v>
          </cell>
          <cell r="M22">
            <v>5</v>
          </cell>
          <cell r="N22">
            <v>2</v>
          </cell>
          <cell r="O22">
            <v>5</v>
          </cell>
          <cell r="P22">
            <v>8</v>
          </cell>
          <cell r="Q22">
            <v>8</v>
          </cell>
          <cell r="R22">
            <v>8</v>
          </cell>
          <cell r="S22">
            <v>4</v>
          </cell>
          <cell r="T22">
            <v>5</v>
          </cell>
          <cell r="U22">
            <v>3</v>
          </cell>
          <cell r="V22">
            <v>4</v>
          </cell>
          <cell r="W22">
            <v>79</v>
          </cell>
        </row>
        <row r="23">
          <cell r="C23" t="str">
            <v>DINDA AYU LESTARI</v>
          </cell>
          <cell r="E23">
            <v>16</v>
          </cell>
          <cell r="F23">
            <v>18.36</v>
          </cell>
          <cell r="G23">
            <v>3</v>
          </cell>
          <cell r="H23">
            <v>4</v>
          </cell>
          <cell r="I23">
            <v>4</v>
          </cell>
          <cell r="J23">
            <v>2</v>
          </cell>
          <cell r="K23">
            <v>0</v>
          </cell>
          <cell r="L23">
            <v>0</v>
          </cell>
          <cell r="M23">
            <v>2</v>
          </cell>
          <cell r="N23">
            <v>2</v>
          </cell>
          <cell r="O23">
            <v>1</v>
          </cell>
          <cell r="P23">
            <v>4</v>
          </cell>
          <cell r="Q23">
            <v>0</v>
          </cell>
          <cell r="R23">
            <v>0</v>
          </cell>
          <cell r="S23">
            <v>0</v>
          </cell>
          <cell r="T23">
            <v>4</v>
          </cell>
          <cell r="U23">
            <v>4</v>
          </cell>
          <cell r="V23">
            <v>4</v>
          </cell>
          <cell r="W23">
            <v>50</v>
          </cell>
        </row>
        <row r="24">
          <cell r="C24" t="str">
            <v>GITA MANDALAKSANA</v>
          </cell>
          <cell r="E24">
            <v>20</v>
          </cell>
          <cell r="F24">
            <v>18.28</v>
          </cell>
          <cell r="G24">
            <v>3</v>
          </cell>
          <cell r="H24">
            <v>4</v>
          </cell>
          <cell r="I24">
            <v>0</v>
          </cell>
          <cell r="J24">
            <v>4</v>
          </cell>
          <cell r="K24">
            <v>0</v>
          </cell>
          <cell r="L24">
            <v>8</v>
          </cell>
          <cell r="M24">
            <v>5</v>
          </cell>
          <cell r="N24">
            <v>0</v>
          </cell>
          <cell r="O24">
            <v>3</v>
          </cell>
          <cell r="P24">
            <v>8</v>
          </cell>
          <cell r="Q24">
            <v>4</v>
          </cell>
          <cell r="R24">
            <v>8</v>
          </cell>
          <cell r="S24">
            <v>2</v>
          </cell>
          <cell r="T24">
            <v>0</v>
          </cell>
          <cell r="U24">
            <v>3</v>
          </cell>
          <cell r="V24">
            <v>2</v>
          </cell>
          <cell r="W24">
            <v>74</v>
          </cell>
        </row>
        <row r="25">
          <cell r="C25" t="str">
            <v>HIPZUL MURSALIM</v>
          </cell>
          <cell r="E25">
            <v>27</v>
          </cell>
          <cell r="F25">
            <v>18.36</v>
          </cell>
          <cell r="G25">
            <v>3</v>
          </cell>
          <cell r="H25">
            <v>4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0</v>
          </cell>
          <cell r="N25">
            <v>0</v>
          </cell>
          <cell r="O25">
            <v>2</v>
          </cell>
          <cell r="P25">
            <v>2</v>
          </cell>
          <cell r="Q25">
            <v>0</v>
          </cell>
          <cell r="R25">
            <v>2</v>
          </cell>
          <cell r="S25">
            <v>0</v>
          </cell>
          <cell r="T25">
            <v>0</v>
          </cell>
          <cell r="U25">
            <v>2</v>
          </cell>
          <cell r="V25">
            <v>0</v>
          </cell>
          <cell r="W25">
            <v>50</v>
          </cell>
        </row>
        <row r="26">
          <cell r="C26" t="str">
            <v>KHALIF AL RAHMAN</v>
          </cell>
          <cell r="D26">
            <v>4</v>
          </cell>
          <cell r="E26">
            <v>17</v>
          </cell>
          <cell r="F26">
            <v>18.32</v>
          </cell>
          <cell r="G26">
            <v>3</v>
          </cell>
          <cell r="H26">
            <v>4</v>
          </cell>
          <cell r="I26">
            <v>4</v>
          </cell>
          <cell r="J26">
            <v>4</v>
          </cell>
          <cell r="K26">
            <v>4</v>
          </cell>
          <cell r="L26">
            <v>4</v>
          </cell>
          <cell r="M26">
            <v>6</v>
          </cell>
          <cell r="N26">
            <v>2</v>
          </cell>
          <cell r="O26">
            <v>2</v>
          </cell>
          <cell r="P26">
            <v>8</v>
          </cell>
          <cell r="Q26">
            <v>3</v>
          </cell>
          <cell r="R26">
            <v>4</v>
          </cell>
          <cell r="S26">
            <v>0</v>
          </cell>
          <cell r="T26">
            <v>2.5</v>
          </cell>
          <cell r="U26">
            <v>4</v>
          </cell>
          <cell r="V26">
            <v>0</v>
          </cell>
          <cell r="W26">
            <v>75.5</v>
          </cell>
        </row>
        <row r="27">
          <cell r="C27" t="str">
            <v>KHUSNUL QUR'ANI</v>
          </cell>
          <cell r="D27">
            <v>2</v>
          </cell>
          <cell r="E27">
            <v>25</v>
          </cell>
          <cell r="F27">
            <v>18.39</v>
          </cell>
          <cell r="G27">
            <v>3</v>
          </cell>
          <cell r="H27">
            <v>4</v>
          </cell>
          <cell r="I27">
            <v>4</v>
          </cell>
          <cell r="J27">
            <v>2</v>
          </cell>
          <cell r="K27">
            <v>3</v>
          </cell>
          <cell r="L27">
            <v>4</v>
          </cell>
          <cell r="M27">
            <v>0</v>
          </cell>
          <cell r="N27">
            <v>0</v>
          </cell>
          <cell r="O27">
            <v>1</v>
          </cell>
          <cell r="P27">
            <v>8</v>
          </cell>
          <cell r="Q27">
            <v>4</v>
          </cell>
          <cell r="R27">
            <v>4</v>
          </cell>
          <cell r="S27">
            <v>0</v>
          </cell>
          <cell r="T27">
            <v>1</v>
          </cell>
          <cell r="U27">
            <v>3</v>
          </cell>
          <cell r="V27">
            <v>1</v>
          </cell>
          <cell r="W27">
            <v>69</v>
          </cell>
        </row>
        <row r="28">
          <cell r="C28" t="str">
            <v>MUHAMMAD RIZKAN SOFIANSYAH</v>
          </cell>
          <cell r="D28">
            <v>4</v>
          </cell>
          <cell r="E28">
            <v>10</v>
          </cell>
          <cell r="F28">
            <v>18.32</v>
          </cell>
          <cell r="G28">
            <v>3</v>
          </cell>
          <cell r="H28">
            <v>4</v>
          </cell>
          <cell r="I28">
            <v>4</v>
          </cell>
          <cell r="J28">
            <v>2</v>
          </cell>
          <cell r="K28">
            <v>3</v>
          </cell>
          <cell r="L28">
            <v>4</v>
          </cell>
          <cell r="M28">
            <v>4</v>
          </cell>
          <cell r="N28">
            <v>2</v>
          </cell>
          <cell r="O28">
            <v>5</v>
          </cell>
          <cell r="P28">
            <v>8</v>
          </cell>
          <cell r="Q28">
            <v>8</v>
          </cell>
          <cell r="R28">
            <v>8</v>
          </cell>
          <cell r="S28">
            <v>0</v>
          </cell>
          <cell r="T28">
            <v>1</v>
          </cell>
          <cell r="U28">
            <v>1</v>
          </cell>
          <cell r="V28">
            <v>4</v>
          </cell>
          <cell r="W28">
            <v>75</v>
          </cell>
        </row>
        <row r="29">
          <cell r="C29" t="str">
            <v>NANA VANIA</v>
          </cell>
          <cell r="E29">
            <v>26</v>
          </cell>
          <cell r="F29">
            <v>18.399999999999999</v>
          </cell>
          <cell r="G29">
            <v>3</v>
          </cell>
          <cell r="H29">
            <v>4</v>
          </cell>
          <cell r="I29">
            <v>4</v>
          </cell>
          <cell r="J29">
            <v>2</v>
          </cell>
          <cell r="K29">
            <v>0</v>
          </cell>
          <cell r="L29">
            <v>2</v>
          </cell>
          <cell r="M29">
            <v>0</v>
          </cell>
          <cell r="N29">
            <v>3</v>
          </cell>
          <cell r="O29">
            <v>0</v>
          </cell>
          <cell r="P29">
            <v>3</v>
          </cell>
          <cell r="Q29">
            <v>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50</v>
          </cell>
        </row>
        <row r="30">
          <cell r="C30" t="str">
            <v>PUJA ZIADI SULTHAN</v>
          </cell>
          <cell r="D30">
            <v>2</v>
          </cell>
          <cell r="E30">
            <v>0</v>
          </cell>
          <cell r="F30">
            <v>18.36</v>
          </cell>
          <cell r="G30">
            <v>3</v>
          </cell>
          <cell r="H30">
            <v>4</v>
          </cell>
          <cell r="I30">
            <v>4</v>
          </cell>
          <cell r="J30">
            <v>2</v>
          </cell>
          <cell r="K30">
            <v>4</v>
          </cell>
          <cell r="L30">
            <v>4</v>
          </cell>
          <cell r="M30">
            <v>5</v>
          </cell>
          <cell r="N30">
            <v>2</v>
          </cell>
          <cell r="O30">
            <v>4</v>
          </cell>
          <cell r="P30">
            <v>8</v>
          </cell>
          <cell r="Q30">
            <v>8</v>
          </cell>
          <cell r="R30">
            <v>8</v>
          </cell>
          <cell r="S30">
            <v>4</v>
          </cell>
          <cell r="T30">
            <v>4</v>
          </cell>
          <cell r="U30">
            <v>5</v>
          </cell>
          <cell r="V30">
            <v>1</v>
          </cell>
          <cell r="W30">
            <v>72</v>
          </cell>
        </row>
        <row r="31">
          <cell r="C31" t="str">
            <v>RAMADZAN MULIADI KHOBIR</v>
          </cell>
          <cell r="D31">
            <v>4</v>
          </cell>
          <cell r="E31">
            <v>5</v>
          </cell>
          <cell r="F31">
            <v>18.39</v>
          </cell>
          <cell r="G31">
            <v>3</v>
          </cell>
          <cell r="H31">
            <v>4</v>
          </cell>
          <cell r="I31">
            <v>4</v>
          </cell>
          <cell r="J31">
            <v>2</v>
          </cell>
          <cell r="K31">
            <v>0</v>
          </cell>
          <cell r="L31">
            <v>4</v>
          </cell>
          <cell r="M31">
            <v>0</v>
          </cell>
          <cell r="N31">
            <v>2</v>
          </cell>
          <cell r="O31">
            <v>0</v>
          </cell>
          <cell r="P31">
            <v>8</v>
          </cell>
          <cell r="Q31">
            <v>4</v>
          </cell>
          <cell r="R31">
            <v>5</v>
          </cell>
          <cell r="S31">
            <v>4</v>
          </cell>
          <cell r="T31">
            <v>5</v>
          </cell>
          <cell r="U31">
            <v>7</v>
          </cell>
          <cell r="V31">
            <v>4</v>
          </cell>
          <cell r="W31">
            <v>65</v>
          </cell>
        </row>
        <row r="32">
          <cell r="C32" t="str">
            <v>RITIYA ARIYANI</v>
          </cell>
          <cell r="E32">
            <v>5</v>
          </cell>
          <cell r="F32">
            <v>18.350000000000001</v>
          </cell>
          <cell r="G32">
            <v>3</v>
          </cell>
          <cell r="H32">
            <v>4</v>
          </cell>
          <cell r="I32">
            <v>4</v>
          </cell>
          <cell r="J32">
            <v>2</v>
          </cell>
          <cell r="K32">
            <v>4</v>
          </cell>
          <cell r="L32">
            <v>4</v>
          </cell>
          <cell r="M32">
            <v>5</v>
          </cell>
          <cell r="N32">
            <v>2</v>
          </cell>
          <cell r="O32">
            <v>1</v>
          </cell>
          <cell r="P32">
            <v>8</v>
          </cell>
          <cell r="Q32">
            <v>3</v>
          </cell>
          <cell r="R32">
            <v>4</v>
          </cell>
          <cell r="S32">
            <v>0</v>
          </cell>
          <cell r="T32">
            <v>0</v>
          </cell>
          <cell r="U32">
            <v>6</v>
          </cell>
          <cell r="V32">
            <v>1</v>
          </cell>
          <cell r="W32">
            <v>56</v>
          </cell>
        </row>
        <row r="33">
          <cell r="C33" t="str">
            <v>SUDHAN AROBY</v>
          </cell>
          <cell r="D33">
            <v>4</v>
          </cell>
          <cell r="E33">
            <v>5</v>
          </cell>
          <cell r="F33">
            <v>18.329999999999998</v>
          </cell>
          <cell r="G33">
            <v>3</v>
          </cell>
          <cell r="H33">
            <v>0</v>
          </cell>
          <cell r="I33">
            <v>4</v>
          </cell>
          <cell r="J33">
            <v>4</v>
          </cell>
          <cell r="K33">
            <v>8</v>
          </cell>
          <cell r="L33">
            <v>8</v>
          </cell>
          <cell r="M33">
            <v>8</v>
          </cell>
          <cell r="N33">
            <v>8</v>
          </cell>
          <cell r="O33">
            <v>5</v>
          </cell>
          <cell r="P33">
            <v>8</v>
          </cell>
          <cell r="Q33">
            <v>8</v>
          </cell>
          <cell r="R33">
            <v>8</v>
          </cell>
          <cell r="S33">
            <v>4</v>
          </cell>
          <cell r="T33">
            <v>5</v>
          </cell>
          <cell r="U33">
            <v>8</v>
          </cell>
          <cell r="V33">
            <v>4</v>
          </cell>
          <cell r="W33">
            <v>102</v>
          </cell>
        </row>
        <row r="34">
          <cell r="C34" t="str">
            <v>TIARA EFFANI</v>
          </cell>
          <cell r="D34">
            <v>4</v>
          </cell>
          <cell r="E34">
            <v>11</v>
          </cell>
          <cell r="F34">
            <v>18.39</v>
          </cell>
          <cell r="G34">
            <v>3</v>
          </cell>
          <cell r="H34">
            <v>4</v>
          </cell>
          <cell r="I34">
            <v>4</v>
          </cell>
          <cell r="J34">
            <v>4</v>
          </cell>
          <cell r="K34">
            <v>4</v>
          </cell>
          <cell r="L34">
            <v>4</v>
          </cell>
          <cell r="M34">
            <v>6</v>
          </cell>
          <cell r="N34">
            <v>4</v>
          </cell>
          <cell r="O34">
            <v>0</v>
          </cell>
          <cell r="P34">
            <v>8</v>
          </cell>
          <cell r="Q34">
            <v>8</v>
          </cell>
          <cell r="R34">
            <v>5</v>
          </cell>
          <cell r="S34">
            <v>3</v>
          </cell>
          <cell r="T34">
            <v>5</v>
          </cell>
          <cell r="U34">
            <v>7</v>
          </cell>
          <cell r="V34">
            <v>0</v>
          </cell>
          <cell r="W34">
            <v>84</v>
          </cell>
        </row>
        <row r="35">
          <cell r="C35" t="str">
            <v>DEA ANANDA PUTRI</v>
          </cell>
          <cell r="D35">
            <v>2</v>
          </cell>
          <cell r="E35">
            <v>25</v>
          </cell>
          <cell r="F35">
            <v>18.350000000000001</v>
          </cell>
          <cell r="G35">
            <v>3</v>
          </cell>
          <cell r="H35">
            <v>4</v>
          </cell>
          <cell r="I35">
            <v>4</v>
          </cell>
          <cell r="J35">
            <v>2</v>
          </cell>
          <cell r="K35">
            <v>4</v>
          </cell>
          <cell r="L35">
            <v>4</v>
          </cell>
          <cell r="M35">
            <v>4</v>
          </cell>
          <cell r="N35">
            <v>2</v>
          </cell>
          <cell r="O35">
            <v>1</v>
          </cell>
          <cell r="P35">
            <v>8</v>
          </cell>
          <cell r="Q35">
            <v>4</v>
          </cell>
          <cell r="R35">
            <v>4</v>
          </cell>
          <cell r="S35">
            <v>0</v>
          </cell>
          <cell r="T35">
            <v>0</v>
          </cell>
          <cell r="U35">
            <v>7</v>
          </cell>
          <cell r="V35">
            <v>4</v>
          </cell>
          <cell r="W35">
            <v>82</v>
          </cell>
        </row>
        <row r="36">
          <cell r="C36" t="str">
            <v>DIMAS ADIN FAJAR NUGROHO</v>
          </cell>
          <cell r="D36">
            <v>4</v>
          </cell>
          <cell r="E36">
            <v>10</v>
          </cell>
          <cell r="F36">
            <v>18.399999999999999</v>
          </cell>
          <cell r="G36">
            <v>3</v>
          </cell>
          <cell r="H36">
            <v>4</v>
          </cell>
          <cell r="I36">
            <v>4</v>
          </cell>
          <cell r="J36">
            <v>2</v>
          </cell>
          <cell r="K36">
            <v>3</v>
          </cell>
          <cell r="L36">
            <v>4</v>
          </cell>
          <cell r="M36">
            <v>3</v>
          </cell>
          <cell r="N36">
            <v>2</v>
          </cell>
          <cell r="O36">
            <v>1</v>
          </cell>
          <cell r="P36">
            <v>4</v>
          </cell>
          <cell r="Q36">
            <v>8</v>
          </cell>
          <cell r="R36">
            <v>4</v>
          </cell>
          <cell r="S36">
            <v>0</v>
          </cell>
          <cell r="T36">
            <v>5</v>
          </cell>
          <cell r="U36">
            <v>7</v>
          </cell>
          <cell r="V36">
            <v>0</v>
          </cell>
          <cell r="W36">
            <v>68</v>
          </cell>
        </row>
        <row r="37">
          <cell r="C37" t="str">
            <v>FINA AFRILIA CAHYANING</v>
          </cell>
          <cell r="D37">
            <v>4</v>
          </cell>
          <cell r="E37">
            <v>15</v>
          </cell>
          <cell r="F37">
            <v>18.39</v>
          </cell>
          <cell r="G37">
            <v>3</v>
          </cell>
          <cell r="H37">
            <v>4</v>
          </cell>
          <cell r="I37">
            <v>4</v>
          </cell>
          <cell r="J37">
            <v>2</v>
          </cell>
          <cell r="K37">
            <v>3</v>
          </cell>
          <cell r="L37">
            <v>4</v>
          </cell>
          <cell r="M37">
            <v>8</v>
          </cell>
          <cell r="N37">
            <v>2</v>
          </cell>
          <cell r="O37">
            <v>1</v>
          </cell>
          <cell r="P37">
            <v>4</v>
          </cell>
          <cell r="Q37">
            <v>4</v>
          </cell>
          <cell r="R37">
            <v>4</v>
          </cell>
          <cell r="S37">
            <v>0</v>
          </cell>
          <cell r="T37">
            <v>0</v>
          </cell>
          <cell r="U37">
            <v>3</v>
          </cell>
          <cell r="V37">
            <v>0</v>
          </cell>
          <cell r="W37">
            <v>65</v>
          </cell>
        </row>
        <row r="38">
          <cell r="C38" t="str">
            <v>IFAN ADI SAPUTRA</v>
          </cell>
          <cell r="E38">
            <v>10</v>
          </cell>
          <cell r="F38">
            <v>18.489999999999998</v>
          </cell>
          <cell r="G38">
            <v>3</v>
          </cell>
          <cell r="H38">
            <v>4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17</v>
          </cell>
        </row>
        <row r="39">
          <cell r="C39" t="str">
            <v>M. SIGIT MAULANA</v>
          </cell>
          <cell r="D39">
            <v>4</v>
          </cell>
          <cell r="E39">
            <v>0</v>
          </cell>
          <cell r="F39">
            <v>18.309999999999999</v>
          </cell>
          <cell r="G39">
            <v>3</v>
          </cell>
          <cell r="H39">
            <v>4</v>
          </cell>
          <cell r="I39">
            <v>4</v>
          </cell>
          <cell r="J39">
            <v>2</v>
          </cell>
          <cell r="K39">
            <v>6</v>
          </cell>
          <cell r="L39">
            <v>4</v>
          </cell>
          <cell r="M39">
            <v>8</v>
          </cell>
          <cell r="N39">
            <v>2</v>
          </cell>
          <cell r="O39">
            <v>4</v>
          </cell>
          <cell r="P39">
            <v>8</v>
          </cell>
          <cell r="Q39">
            <v>8</v>
          </cell>
          <cell r="R39">
            <v>8</v>
          </cell>
          <cell r="S39">
            <v>0</v>
          </cell>
          <cell r="T39">
            <v>5</v>
          </cell>
          <cell r="U39">
            <v>8</v>
          </cell>
          <cell r="V39">
            <v>4</v>
          </cell>
          <cell r="W39">
            <v>82</v>
          </cell>
        </row>
        <row r="40">
          <cell r="C40" t="str">
            <v>DELA DWI SANTIKA</v>
          </cell>
          <cell r="E40">
            <v>15</v>
          </cell>
          <cell r="F40">
            <v>18.420000000000002</v>
          </cell>
          <cell r="G40">
            <v>3</v>
          </cell>
          <cell r="H40">
            <v>4</v>
          </cell>
          <cell r="I40">
            <v>4</v>
          </cell>
          <cell r="J40">
            <v>2</v>
          </cell>
          <cell r="K40">
            <v>3</v>
          </cell>
          <cell r="L40">
            <v>3</v>
          </cell>
          <cell r="M40">
            <v>4</v>
          </cell>
          <cell r="N40">
            <v>2</v>
          </cell>
          <cell r="O40">
            <v>2</v>
          </cell>
          <cell r="P40">
            <v>4</v>
          </cell>
          <cell r="Q40">
            <v>4</v>
          </cell>
          <cell r="R40">
            <v>3</v>
          </cell>
          <cell r="S40">
            <v>0</v>
          </cell>
          <cell r="T40">
            <v>0</v>
          </cell>
          <cell r="U40">
            <v>5</v>
          </cell>
          <cell r="V40">
            <v>4</v>
          </cell>
          <cell r="W40">
            <v>62</v>
          </cell>
        </row>
        <row r="41">
          <cell r="C41" t="str">
            <v>JULFAHMI</v>
          </cell>
          <cell r="D41">
            <v>4</v>
          </cell>
          <cell r="E41">
            <v>10</v>
          </cell>
          <cell r="F41">
            <v>18.329999999999998</v>
          </cell>
          <cell r="G41">
            <v>3</v>
          </cell>
          <cell r="H41">
            <v>4</v>
          </cell>
          <cell r="I41">
            <v>4</v>
          </cell>
          <cell r="J41">
            <v>4</v>
          </cell>
          <cell r="K41">
            <v>4</v>
          </cell>
          <cell r="L41">
            <v>4</v>
          </cell>
          <cell r="M41">
            <v>2</v>
          </cell>
          <cell r="N41">
            <v>2</v>
          </cell>
          <cell r="O41">
            <v>1</v>
          </cell>
          <cell r="P41">
            <v>8</v>
          </cell>
          <cell r="Q41">
            <v>4</v>
          </cell>
          <cell r="R41">
            <v>8</v>
          </cell>
          <cell r="S41">
            <v>0</v>
          </cell>
          <cell r="T41">
            <v>5</v>
          </cell>
          <cell r="U41">
            <v>8</v>
          </cell>
          <cell r="V41">
            <v>0</v>
          </cell>
          <cell r="W41">
            <v>75</v>
          </cell>
        </row>
        <row r="42">
          <cell r="C42" t="str">
            <v>SOFYAN DAYUDINATA</v>
          </cell>
          <cell r="D42">
            <v>4</v>
          </cell>
          <cell r="E42">
            <v>10</v>
          </cell>
          <cell r="F42">
            <v>18.329999999999998</v>
          </cell>
          <cell r="G42">
            <v>3</v>
          </cell>
          <cell r="H42">
            <v>4</v>
          </cell>
          <cell r="I42">
            <v>4</v>
          </cell>
          <cell r="J42">
            <v>2</v>
          </cell>
          <cell r="K42">
            <v>5</v>
          </cell>
          <cell r="L42">
            <v>4</v>
          </cell>
          <cell r="M42">
            <v>6</v>
          </cell>
          <cell r="N42">
            <v>3</v>
          </cell>
          <cell r="O42">
            <v>1</v>
          </cell>
          <cell r="P42">
            <v>8</v>
          </cell>
          <cell r="Q42">
            <v>4</v>
          </cell>
          <cell r="R42">
            <v>8</v>
          </cell>
          <cell r="S42">
            <v>3</v>
          </cell>
          <cell r="T42">
            <v>0</v>
          </cell>
          <cell r="U42">
            <v>3</v>
          </cell>
          <cell r="V42">
            <v>4</v>
          </cell>
          <cell r="W42">
            <v>76</v>
          </cell>
        </row>
        <row r="43">
          <cell r="C43" t="str">
            <v>RIO HANDIKA</v>
          </cell>
          <cell r="D43">
            <v>2</v>
          </cell>
          <cell r="E43">
            <v>15</v>
          </cell>
          <cell r="F43">
            <v>18.309999999999999</v>
          </cell>
          <cell r="G43">
            <v>3</v>
          </cell>
          <cell r="H43">
            <v>4</v>
          </cell>
          <cell r="I43">
            <v>4</v>
          </cell>
          <cell r="J43">
            <v>2</v>
          </cell>
          <cell r="K43">
            <v>2</v>
          </cell>
          <cell r="L43">
            <v>2</v>
          </cell>
          <cell r="M43">
            <v>2</v>
          </cell>
          <cell r="N43">
            <v>2</v>
          </cell>
          <cell r="O43">
            <v>1</v>
          </cell>
          <cell r="P43">
            <v>8</v>
          </cell>
          <cell r="Q43">
            <v>2</v>
          </cell>
          <cell r="R43">
            <v>3</v>
          </cell>
          <cell r="S43">
            <v>0</v>
          </cell>
          <cell r="T43">
            <v>2.5</v>
          </cell>
          <cell r="U43">
            <v>3</v>
          </cell>
          <cell r="V43">
            <v>0</v>
          </cell>
          <cell r="W43">
            <v>57.5</v>
          </cell>
        </row>
        <row r="44">
          <cell r="C44" t="str">
            <v>DINDA SEPTIANI</v>
          </cell>
          <cell r="E44">
            <v>0</v>
          </cell>
          <cell r="F44">
            <v>18.55</v>
          </cell>
          <cell r="G44">
            <v>-10</v>
          </cell>
          <cell r="H44">
            <v>4</v>
          </cell>
          <cell r="I44">
            <v>0</v>
          </cell>
          <cell r="J44">
            <v>2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148</v>
      </c>
      <c r="D10">
        <v>1234582834</v>
      </c>
    </row>
    <row r="11" spans="1:4" x14ac:dyDescent="0.25">
      <c r="A11">
        <v>2</v>
      </c>
      <c r="B11" s="3" t="s">
        <v>133</v>
      </c>
      <c r="C11" s="3" t="s">
        <v>149</v>
      </c>
      <c r="D11">
        <v>1234582834</v>
      </c>
    </row>
    <row r="12" spans="1:4" x14ac:dyDescent="0.25">
      <c r="A12">
        <v>3</v>
      </c>
      <c r="B12" s="3" t="s">
        <v>134</v>
      </c>
      <c r="C12" s="3" t="s">
        <v>150</v>
      </c>
      <c r="D12">
        <v>1234582834</v>
      </c>
    </row>
    <row r="13" spans="1:4" x14ac:dyDescent="0.25">
      <c r="A13">
        <v>4</v>
      </c>
      <c r="B13" s="3" t="s">
        <v>135</v>
      </c>
      <c r="C13" s="3" t="s">
        <v>151</v>
      </c>
      <c r="D13">
        <v>1234582834</v>
      </c>
    </row>
    <row r="14" spans="1:4" x14ac:dyDescent="0.25">
      <c r="A14">
        <v>5</v>
      </c>
      <c r="B14" s="3" t="s">
        <v>136</v>
      </c>
      <c r="C14" s="3" t="s">
        <v>152</v>
      </c>
      <c r="D14">
        <v>1234582834</v>
      </c>
    </row>
    <row r="15" spans="1:4" x14ac:dyDescent="0.25">
      <c r="A15">
        <v>6</v>
      </c>
      <c r="B15" s="3" t="s">
        <v>137</v>
      </c>
      <c r="C15" s="3" t="s">
        <v>153</v>
      </c>
      <c r="D15">
        <v>1234582834</v>
      </c>
    </row>
    <row r="16" spans="1:4" x14ac:dyDescent="0.25">
      <c r="A16">
        <v>7</v>
      </c>
      <c r="B16" s="3" t="s">
        <v>138</v>
      </c>
      <c r="C16" s="3" t="s">
        <v>154</v>
      </c>
      <c r="D16">
        <v>1234582834</v>
      </c>
    </row>
    <row r="17" spans="1:4" x14ac:dyDescent="0.25">
      <c r="A17">
        <v>8</v>
      </c>
      <c r="B17" s="3" t="s">
        <v>143</v>
      </c>
      <c r="C17" s="3" t="s">
        <v>155</v>
      </c>
      <c r="D17">
        <v>1234582834</v>
      </c>
    </row>
    <row r="18" spans="1:4" x14ac:dyDescent="0.25">
      <c r="A18">
        <v>9</v>
      </c>
      <c r="B18" s="3" t="s">
        <v>145</v>
      </c>
      <c r="C18" s="3" t="s">
        <v>157</v>
      </c>
      <c r="D18">
        <v>1234582834</v>
      </c>
    </row>
    <row r="19" spans="1:4" x14ac:dyDescent="0.25">
      <c r="A19">
        <v>10</v>
      </c>
      <c r="B19" s="3" t="s">
        <v>139</v>
      </c>
      <c r="C19" s="3" t="s">
        <v>158</v>
      </c>
      <c r="D19">
        <v>1234582834</v>
      </c>
    </row>
    <row r="20" spans="1:4" x14ac:dyDescent="0.25">
      <c r="A20">
        <v>11</v>
      </c>
      <c r="B20" s="3" t="s">
        <v>140</v>
      </c>
      <c r="C20" s="3" t="s">
        <v>159</v>
      </c>
      <c r="D20">
        <v>1234582834</v>
      </c>
    </row>
    <row r="21" spans="1:4" x14ac:dyDescent="0.25">
      <c r="A21">
        <v>12</v>
      </c>
      <c r="B21" s="3" t="s">
        <v>142</v>
      </c>
      <c r="C21" s="3" t="s">
        <v>160</v>
      </c>
      <c r="D21">
        <v>1234582834</v>
      </c>
    </row>
    <row r="22" spans="1:4" x14ac:dyDescent="0.25">
      <c r="A22">
        <v>13</v>
      </c>
      <c r="B22" s="3" t="s">
        <v>144</v>
      </c>
      <c r="C22" s="3" t="s">
        <v>156</v>
      </c>
      <c r="D22">
        <v>1234582834</v>
      </c>
    </row>
    <row r="23" spans="1:4" x14ac:dyDescent="0.25">
      <c r="A23">
        <v>14</v>
      </c>
      <c r="B23" s="3" t="s">
        <v>146</v>
      </c>
      <c r="C23" s="3" t="s">
        <v>161</v>
      </c>
      <c r="D23">
        <v>1234582834</v>
      </c>
    </row>
    <row r="24" spans="1:4" x14ac:dyDescent="0.25">
      <c r="A24">
        <v>15</v>
      </c>
      <c r="B24" s="3" t="s">
        <v>147</v>
      </c>
      <c r="C24" s="3" t="s">
        <v>162</v>
      </c>
      <c r="D24">
        <v>1234582834</v>
      </c>
    </row>
    <row r="25" spans="1:4" x14ac:dyDescent="0.25">
      <c r="A25">
        <v>16</v>
      </c>
      <c r="B25" s="3" t="s">
        <v>141</v>
      </c>
      <c r="C25" s="3" t="s">
        <v>163</v>
      </c>
      <c r="D25">
        <v>1234582834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1234582834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1234582834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1234582834</v>
      </c>
    </row>
    <row r="13" spans="1:6" x14ac:dyDescent="0.25">
      <c r="A13">
        <v>4</v>
      </c>
      <c r="B13" t="s">
        <v>65</v>
      </c>
      <c r="C13" s="9">
        <v>0</v>
      </c>
      <c r="D13" s="3"/>
      <c r="E13" s="3"/>
      <c r="F13">
        <v>1234582834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1234582834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1234582834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C17" sqref="C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154990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f>VLOOKUP(C5,'[1]BIM A'!$C$16:$W$44,21,FALSE)</f>
        <v>1</v>
      </c>
      <c r="M5">
        <f>G5*Komponen!C10 + H5*Komponen!C11 + I5*Komponen!C12 + J5*Komponen!C13 + K5*Komponen!C14 + L5*Komponen!C15</f>
        <v>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156740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156638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154685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f>VLOOKUP(C8,'[1]BIM A'!$C$16:$W$44,21,FALSE)</f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156086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f>VLOOKUP(C9,'[1]BIM A'!$C$16:$W$44,21,FALSE)</f>
        <v>79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155968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f>VLOOKUP(C10,'[1]BIM A'!$C$16:$W$44,21,FALSE)</f>
        <v>50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90</v>
      </c>
      <c r="C11" t="s">
        <v>91</v>
      </c>
      <c r="D11">
        <v>156937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f>VLOOKUP(C11,'[1]BIM A'!$C$16:$W$44,21,FALSE)</f>
        <v>74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151978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f>VLOOKUP(C12,'[1]BIM A'!$C$16:$W$44,21,FALSE)</f>
        <v>50</v>
      </c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25">
      <c r="A13">
        <v>9</v>
      </c>
      <c r="B13" t="s">
        <v>94</v>
      </c>
      <c r="C13" t="s">
        <v>95</v>
      </c>
      <c r="D13">
        <v>153206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f>VLOOKUP(C13,'[1]BIM A'!$C$16:$W$44,21,FALSE)</f>
        <v>75.5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156247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f>VLOOKUP(C14,'[1]BIM A'!$C$16:$W$44,21,FALSE)</f>
        <v>69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154995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f>VLOOKUP(C15,'[1]BIM A'!$C$16:$W$44,21,FALSE)</f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156140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f>VLOOKUP(C16,'[1]BIM A'!$C$16:$W$44,21,FALSE)</f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156063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f>VLOOKUP(C17,'[1]BIM A'!$C$16:$W$44,21,FALSE)</f>
        <v>72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155896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f>VLOOKUP(C18,'[1]BIM A'!$C$16:$W$44,21,FALSE)</f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153001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f>VLOOKUP(C19,'[1]BIM A'!$C$16:$W$44,21,FALSE)</f>
        <v>56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25">
      <c r="A20">
        <v>16</v>
      </c>
      <c r="B20" t="s">
        <v>108</v>
      </c>
      <c r="C20" t="s">
        <v>109</v>
      </c>
      <c r="D20">
        <v>155687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95</v>
      </c>
      <c r="M20">
        <f>G20*Komponen!C10 + H20*Komponen!C11 + I20*Komponen!C12 + J20*Komponen!C13 + K20*Komponen!C14 + L20*Komponen!C15</f>
        <v>95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155958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f>VLOOKUP(C21,'[1]BIM A'!$C$16:$W$44,21,FALSE)</f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156160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f>VLOOKUP(C22,'[1]BIM A'!$C$16:$W$44,21,FALSE)</f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155706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f>VLOOKUP(C23,'[1]BIM A'!$C$16:$W$44,21,FALSE)</f>
        <v>68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25">
      <c r="A24">
        <v>20</v>
      </c>
      <c r="B24" t="s">
        <v>116</v>
      </c>
      <c r="C24" t="s">
        <v>117</v>
      </c>
      <c r="D24">
        <v>154328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f>VLOOKUP(C24,'[1]BIM A'!$C$16:$W$44,21,FALSE)</f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155613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f>VLOOKUP(C25,'[1]BIM A'!$C$16:$W$44,21,FALSE)</f>
        <v>17</v>
      </c>
      <c r="M25">
        <f>G25*Komponen!C10 + H25*Komponen!C11 + I25*Komponen!C12 + J25*Komponen!C13 + K25*Komponen!C14 + L25*Komponen!C15</f>
        <v>17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155470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f>VLOOKUP(C26,'[1]BIM A'!$C$16:$W$44,21,FALSE)</f>
        <v>82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153327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f>VLOOKUP(C27,'[1]BIM A'!$C$16:$W$44,21,FALSE)</f>
        <v>62</v>
      </c>
      <c r="M27">
        <f>G27*Komponen!C10 + H27*Komponen!C11 + I27*Komponen!C12 + J27*Komponen!C13 + K27*Komponen!C14 + L27*Komponen!C15</f>
        <v>62</v>
      </c>
      <c r="N27" t="str">
        <f t="shared" si="0"/>
        <v>B-</v>
      </c>
    </row>
    <row r="28" spans="1:14" x14ac:dyDescent="0.25">
      <c r="A28">
        <v>24</v>
      </c>
      <c r="B28" t="s">
        <v>124</v>
      </c>
      <c r="C28" t="s">
        <v>125</v>
      </c>
      <c r="D28">
        <v>155466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f>VLOOKUP(C28,'[1]BIM A'!$C$16:$W$44,21,FALSE)</f>
        <v>75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155782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f>VLOOKUP(C29,'[1]BIM A'!$C$16:$W$44,21,FALSE)</f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156038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f>VLOOKUP(C30,'[1]BIM A'!$C$16:$W$44,21,FALSE)</f>
        <v>57.5</v>
      </c>
      <c r="M30">
        <f>G30*Komponen!C10 + H30*Komponen!C11 + I30*Komponen!C12 + J30*Komponen!C13 + K30*Komponen!C14 + L30*Komponen!C15</f>
        <v>57.5</v>
      </c>
      <c r="N30" t="str">
        <f t="shared" si="0"/>
        <v>C+</v>
      </c>
    </row>
    <row r="31" spans="1:14" x14ac:dyDescent="0.25">
      <c r="A31">
        <v>27</v>
      </c>
      <c r="B31" t="s">
        <v>130</v>
      </c>
      <c r="C31" t="s">
        <v>131</v>
      </c>
      <c r="D31">
        <v>156574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f>VLOOKUP(C31,'[1]BIM A'!$C$16:$W$44,21,FALSE)</f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2025-01-28T05:34:29Z</dcterms:created>
  <dcterms:modified xsi:type="dcterms:W3CDTF">2025-02-02T14:35:27Z</dcterms:modified>
  <cp:category>nilai</cp:category>
</cp:coreProperties>
</file>