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18735B42-D370-4C4C-89CC-31D1A5F35AD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<sst xmlns="http://schemas.openxmlformats.org/spreadsheetml/2006/main" count="198" uniqueCount="118">
  <si>
    <t>KODE MK</t>
  </si>
  <si>
    <t>D1D1A03A</t>
  </si>
  <si>
    <t>NAMA MK</t>
  </si>
  <si>
    <t>BAHASA INDONESIA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</si>
  <si>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</si>
  <si>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</si>
  <si>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</si>
  <si>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</si>
  <si>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</si>
  <si>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</si>
  <si>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</si>
  <si>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</si>
  <si>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</si>
  <si>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</si>
  <si>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</si>
  <si>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</si>
  <si>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</si>
  <si>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</si>
  <si>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</si>
  <si>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</si>
  <si>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</si>
  <si>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</si>
  <si>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</si>
  <si>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</si>
  <si>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</si>
  <si>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</si>
  <si>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</si>
  <si>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</si>
  <si>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</si>
  <si>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</si>
  <si>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</si>
  <si>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</si>
  <si>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</si>
  <si>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</si>
  <si>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</si>
  <si>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</si>
  <si>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</si>
  <si>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</si>
  <si>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</si>
  <si>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</si>
  <si>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</si>
  <si>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</si>
  <si>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</si>
  <si>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</si>
  <si>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</si>
  <si>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</si>
  <si>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</si>
  <si>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</si>
  <si>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</si>
  <si>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</si>
  <si>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</si>
  <si>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</si>
  <si>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</si>
  <si>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</si>
  <si>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</si>
  <si>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</si>
  <si>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</si>
  <si>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</si>
  <si>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</si>
  <si>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</si>
  <si>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</si>
  <si>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</si>
  <si>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</si>
  <si>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</si>
  <si>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</si>
  <si>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</si>
  <si>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</si>
  <si>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</si>
  <si>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</si>
  <si>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</si>
  <si>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</si>
  <si>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</si>
  <si>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</si>
  <si>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</si>
  <si>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</si>
  <si>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</si>
  <si>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</si>
  <si>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</si>
  <si>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</si>
  <si>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</si>
  <si>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</si>
  <si>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</si>
  <si>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</si>
  <si>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</si>
  <si>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</si>
  <si>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</si>
  <si>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</si>
  <si>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</si>
  <si>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</si>
  <si>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</si>
  <si>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</si>
  <si>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</si>
  <si>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</si>
  <si>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</si>
  <si>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</si>
  <si>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</si>
  <si>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</si>
  <si>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</si>
  <si>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</si>
  <si>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</si>
  <si>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</si>
  <si>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</si>
  <si>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</si>
  <si>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</si>
  <si>
    <t>Konsep Bahasa</t>
  </si>
  <si>
    <t>konsep komunikasi yang efektif dan efisien</t>
  </si>
  <si>
    <t>komunikasi yang efektif dan efisien di depan umum</t>
  </si>
  <si>
    <t>Penggunaan tanda baca</t>
  </si>
  <si>
    <t>Penulisan kalimat</t>
  </si>
  <si>
    <t>penulisan paragraf</t>
  </si>
  <si>
    <t>Ujian Tengah Semester</t>
  </si>
  <si>
    <t>Implementasi tanda baca, kalimat, dan paragraf</t>
  </si>
  <si>
    <t>Menulis Teks ilmiah</t>
  </si>
  <si>
    <t>kompetensi berbicara; edukasi masyarakat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</si>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</sst>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/>
      <c r="D10">
        <v>1234581999</v>
      </c>
    </row>
    <row r="11" spans="1:4" x14ac:dyDescent="0.35">
      <c r="A11">
        <v>2</v>
      </c>
      <c r="B11" s="3" t="s">
        <v>105</v>
      </c>
      <c r="C11" s="3"/>
      <c r="D11">
        <v>1234581999</v>
      </c>
    </row>
    <row r="12" spans="1:4" x14ac:dyDescent="0.35">
      <c r="A12">
        <v>3</v>
      </c>
      <c r="B12" s="3" t="s">
        <v>106</v>
      </c>
      <c r="C12" s="3"/>
      <c r="D12">
        <v>1234581999</v>
      </c>
    </row>
    <row r="13" spans="1:4" x14ac:dyDescent="0.35">
      <c r="A13">
        <v>4</v>
      </c>
      <c r="B13" s="3" t="s">
        <v>106</v>
      </c>
      <c r="C13" s="3"/>
      <c r="D13">
        <v>1234581999</v>
      </c>
    </row>
    <row r="14" spans="1:4" x14ac:dyDescent="0.35">
      <c r="A14">
        <v>5</v>
      </c>
      <c r="B14" s="3" t="s">
        <v>107</v>
      </c>
      <c r="C14" s="3"/>
      <c r="D14">
        <v>1234581999</v>
      </c>
    </row>
    <row r="15" spans="1:4" x14ac:dyDescent="0.35">
      <c r="A15">
        <v>6</v>
      </c>
      <c r="B15" s="3" t="s">
        <v>108</v>
      </c>
      <c r="C15" s="3"/>
      <c r="D15">
        <v>1234581999</v>
      </c>
    </row>
    <row r="16" spans="1:4" x14ac:dyDescent="0.35">
      <c r="A16">
        <v>7</v>
      </c>
      <c r="B16" s="3" t="s">
        <v>109</v>
      </c>
      <c r="C16" s="3"/>
      <c r="D16">
        <v>1234581999</v>
      </c>
    </row>
    <row r="17" spans="1:4" x14ac:dyDescent="0.35">
      <c r="A17">
        <v>8</v>
      </c>
      <c r="B17" s="3" t="s">
        <v>110</v>
      </c>
      <c r="C17" s="3"/>
      <c r="D17">
        <v>1234581999</v>
      </c>
    </row>
    <row r="18" spans="1:4" x14ac:dyDescent="0.35">
      <c r="A18">
        <v>9</v>
      </c>
      <c r="B18" s="3" t="s">
        <v>111</v>
      </c>
      <c r="C18" s="3"/>
      <c r="D18">
        <v>1234581999</v>
      </c>
    </row>
    <row r="19" spans="1:4" x14ac:dyDescent="0.35">
      <c r="A19">
        <v>10</v>
      </c>
      <c r="B19" s="3" t="s">
        <v>111</v>
      </c>
      <c r="C19" s="3"/>
      <c r="D19">
        <v>1234581999</v>
      </c>
    </row>
    <row r="20" spans="1:4" x14ac:dyDescent="0.35">
      <c r="A20">
        <v>11</v>
      </c>
      <c r="B20" s="3" t="s">
        <v>112</v>
      </c>
      <c r="C20" s="3"/>
      <c r="D20">
        <v>1234581999</v>
      </c>
    </row>
    <row r="21" spans="1:4" x14ac:dyDescent="0.35">
      <c r="A21">
        <v>12</v>
      </c>
      <c r="B21" s="3" t="s">
        <v>112</v>
      </c>
      <c r="C21" s="3"/>
      <c r="D21">
        <v>1234581999</v>
      </c>
    </row>
    <row r="22" spans="1:4" x14ac:dyDescent="0.35">
      <c r="A22">
        <v>13</v>
      </c>
      <c r="B22" s="3" t="s">
        <v>112</v>
      </c>
      <c r="C22" s="3"/>
      <c r="D22">
        <v>1234581999</v>
      </c>
    </row>
    <row r="23" spans="1:4" x14ac:dyDescent="0.35">
      <c r="A23">
        <v>14</v>
      </c>
      <c r="B23" s="3" t="s">
        <v>113</v>
      </c>
      <c r="C23" s="3"/>
      <c r="D23">
        <v>1234581999</v>
      </c>
    </row>
    <row r="24" spans="1:4" x14ac:dyDescent="0.35">
      <c r="A24">
        <v>15</v>
      </c>
      <c r="B24" s="3" t="s">
        <v>113</v>
      </c>
      <c r="C24" s="3"/>
      <c r="D24">
        <v>1234581999</v>
      </c>
    </row>
    <row r="25" spans="1:4" x14ac:dyDescent="0.35">
      <c r="A25">
        <v>16</v>
      </c>
      <c r="B25" s="3" t="s">
        <v>114</v>
      </c>
      <c r="C25" s="3"/>
      <c r="D25">
        <v>1234581999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115</v>
      </c>
      <c r="E10" s="3" t="s">
        <v>60</v>
      </c>
      <c r="F10">
        <v>1234581999</v>
      </c>
    </row>
    <row r="11" spans="1:6" x14ac:dyDescent="0.35">
      <c r="A11">
        <v>2</v>
      </c>
      <c r="B11" t="s">
        <v>61</v>
      </c>
      <c r="C11" s="9">
        <v>0</v>
      </c>
      <c r="D11" s="3" t="s">
        <v>116</v>
      </c>
      <c r="E11" s="3"/>
      <c r="F11">
        <v>1234581999</v>
      </c>
    </row>
    <row r="12" spans="1:6" x14ac:dyDescent="0.35">
      <c r="A12">
        <v>3</v>
      </c>
      <c r="B12" t="s">
        <v>62</v>
      </c>
      <c r="C12" s="9">
        <v>0</v>
      </c>
      <c r="D12" s="3" t="s">
        <v>116</v>
      </c>
      <c r="E12" s="3"/>
      <c r="F12">
        <v>1234581999</v>
      </c>
    </row>
    <row r="13" spans="1:6" x14ac:dyDescent="0.35">
      <c r="A13">
        <v>4</v>
      </c>
      <c r="B13" t="s">
        <v>63</v>
      </c>
      <c r="C13" s="9">
        <v>0.2</v>
      </c>
      <c r="D13" s="3" t="s">
        <v>117</v>
      </c>
      <c r="E13" s="3"/>
      <c r="F13">
        <v>1234581999</v>
      </c>
    </row>
    <row r="14" spans="1:6" x14ac:dyDescent="0.35">
      <c r="A14">
        <v>5</v>
      </c>
      <c r="B14" t="s">
        <v>64</v>
      </c>
      <c r="C14" s="9">
        <v>0.25</v>
      </c>
      <c r="D14" s="3"/>
      <c r="E14" s="3"/>
      <c r="F14">
        <v>1234581999</v>
      </c>
    </row>
    <row r="15" spans="1:6" x14ac:dyDescent="0.35">
      <c r="A15">
        <v>6</v>
      </c>
      <c r="B15" t="s">
        <v>65</v>
      </c>
      <c r="C15" s="9">
        <v>0.3</v>
      </c>
      <c r="D15" s="3"/>
      <c r="E15" s="3"/>
      <c r="F15">
        <v>1234581999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17" zoomScale="85" zoomScaleNormal="85" workbookViewId="0">
      <selection activeCell="F32" sqref="F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20240410410139</v>
      </c>
      <c r="C5" t="s">
        <v>76</v>
      </c>
      <c r="D5">
        <v>157495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70</v>
      </c>
      <c r="K5" s="3">
        <v>75</v>
      </c>
      <c r="L5" s="3">
        <v>75</v>
      </c>
      <c r="M5">
        <f>G5*Komponen!C10 + H5*Komponen!C11 + I5*Komponen!C12 + J5*Komponen!C13 + K5*Komponen!C14 + L5*Komponen!C15</f>
        <v>72.75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20240410410140</v>
      </c>
      <c r="C6" t="s">
        <v>77</v>
      </c>
      <c r="D6">
        <v>157496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5">
      <c r="A7">
        <v>3</v>
      </c>
      <c r="B7">
        <v>20240410410141</v>
      </c>
      <c r="C7" t="s">
        <v>78</v>
      </c>
      <c r="D7">
        <v>157497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70</v>
      </c>
      <c r="L7" s="3">
        <v>70</v>
      </c>
      <c r="M7">
        <f>G7*Komponen!C10 + H7*Komponen!C11 + I7*Komponen!C12 + J7*Komponen!C13 + K7*Komponen!C14 + L7*Komponen!C15</f>
        <v>67.75</v>
      </c>
      <c r="N7" t="str">
        <f t="shared" si="0"/>
        <v>B</v>
      </c>
    </row>
    <row r="8" spans="1:14" x14ac:dyDescent="0.35">
      <c r="A8">
        <v>4</v>
      </c>
      <c r="B8">
        <v>20240410410142</v>
      </c>
      <c r="C8" t="s">
        <v>79</v>
      </c>
      <c r="D8">
        <v>157498</v>
      </c>
      <c r="E8" t="s">
        <v>1</v>
      </c>
      <c r="F8" t="s">
        <v>3</v>
      </c>
      <c r="G8" s="3">
        <v>65</v>
      </c>
      <c r="H8" s="3">
        <v>0</v>
      </c>
      <c r="I8" s="3">
        <v>0</v>
      </c>
      <c r="J8" s="3">
        <v>65</v>
      </c>
      <c r="K8" s="3">
        <v>70</v>
      </c>
      <c r="L8" s="3">
        <v>70</v>
      </c>
      <c r="M8">
        <f>G8*Komponen!C10 + H8*Komponen!C11 + I8*Komponen!C12 + J8*Komponen!C13 + K8*Komponen!C14 + L8*Komponen!C15</f>
        <v>67.75</v>
      </c>
      <c r="N8" t="str">
        <f t="shared" si="0"/>
        <v>B</v>
      </c>
    </row>
    <row r="9" spans="1:14" x14ac:dyDescent="0.35">
      <c r="A9">
        <v>5</v>
      </c>
      <c r="B9">
        <v>20240410410143</v>
      </c>
      <c r="C9" t="s">
        <v>80</v>
      </c>
      <c r="D9">
        <v>157499</v>
      </c>
      <c r="E9" t="s">
        <v>1</v>
      </c>
      <c r="F9" t="s">
        <v>3</v>
      </c>
      <c r="G9" s="3">
        <v>65</v>
      </c>
      <c r="H9" s="3">
        <v>0</v>
      </c>
      <c r="I9" s="3">
        <v>0</v>
      </c>
      <c r="J9" s="3">
        <v>65</v>
      </c>
      <c r="K9" s="3">
        <v>70</v>
      </c>
      <c r="L9" s="3">
        <v>70</v>
      </c>
      <c r="M9">
        <f>G9*Komponen!C10 + H9*Komponen!C11 + I9*Komponen!C12 + J9*Komponen!C13 + K9*Komponen!C14 + L9*Komponen!C15</f>
        <v>67.75</v>
      </c>
      <c r="N9" t="str">
        <f t="shared" si="0"/>
        <v>B</v>
      </c>
    </row>
    <row r="10" spans="1:14" x14ac:dyDescent="0.35">
      <c r="A10">
        <v>6</v>
      </c>
      <c r="B10">
        <v>20240410410144</v>
      </c>
      <c r="C10" t="s">
        <v>81</v>
      </c>
      <c r="D10">
        <v>157500</v>
      </c>
      <c r="E10" t="s">
        <v>1</v>
      </c>
      <c r="F10" t="s">
        <v>3</v>
      </c>
      <c r="G10" s="3">
        <v>65</v>
      </c>
      <c r="H10" s="3">
        <v>0</v>
      </c>
      <c r="I10" s="3">
        <v>0</v>
      </c>
      <c r="J10" s="3">
        <v>65</v>
      </c>
      <c r="K10" s="3">
        <v>70</v>
      </c>
      <c r="L10" s="3">
        <v>70</v>
      </c>
      <c r="M10">
        <f>G10*Komponen!C10 + H10*Komponen!C11 + I10*Komponen!C12 + J10*Komponen!C13 + K10*Komponen!C14 + L10*Komponen!C15</f>
        <v>67.75</v>
      </c>
      <c r="N10" t="str">
        <f t="shared" si="0"/>
        <v>B</v>
      </c>
    </row>
    <row r="11" spans="1:14" x14ac:dyDescent="0.35">
      <c r="A11">
        <v>7</v>
      </c>
      <c r="B11">
        <v>20240410410145</v>
      </c>
      <c r="C11" t="s">
        <v>82</v>
      </c>
      <c r="D11">
        <v>157501</v>
      </c>
      <c r="E11" t="s">
        <v>1</v>
      </c>
      <c r="F11" t="s">
        <v>3</v>
      </c>
      <c r="G11" s="3">
        <v>70</v>
      </c>
      <c r="H11" s="3">
        <v>0</v>
      </c>
      <c r="I11" s="3">
        <v>0</v>
      </c>
      <c r="J11" s="3">
        <v>70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72.75</v>
      </c>
      <c r="N11" t="str">
        <f t="shared" si="0"/>
        <v>B+</v>
      </c>
    </row>
    <row r="12" spans="1:14" x14ac:dyDescent="0.35">
      <c r="A12">
        <v>8</v>
      </c>
      <c r="B12">
        <v>20240410410146</v>
      </c>
      <c r="C12" t="s">
        <v>83</v>
      </c>
      <c r="D12">
        <v>157364</v>
      </c>
      <c r="E12" t="s">
        <v>1</v>
      </c>
      <c r="F12" t="s">
        <v>3</v>
      </c>
      <c r="G12" s="3">
        <v>10</v>
      </c>
      <c r="H12" s="3">
        <v>0</v>
      </c>
      <c r="I12" s="3">
        <v>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35">
      <c r="A13">
        <v>9</v>
      </c>
      <c r="B13">
        <v>20240410410147</v>
      </c>
      <c r="C13" t="s">
        <v>84</v>
      </c>
      <c r="D13">
        <v>157502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72.75</v>
      </c>
      <c r="N13" t="str">
        <f t="shared" si="0"/>
        <v>B+</v>
      </c>
    </row>
    <row r="14" spans="1:14" x14ac:dyDescent="0.35">
      <c r="A14">
        <v>10</v>
      </c>
      <c r="B14">
        <v>20240410410148</v>
      </c>
      <c r="C14" t="s">
        <v>85</v>
      </c>
      <c r="D14">
        <v>157503</v>
      </c>
      <c r="E14" t="s">
        <v>1</v>
      </c>
      <c r="F14" t="s">
        <v>3</v>
      </c>
      <c r="G14" s="3">
        <v>10</v>
      </c>
      <c r="H14" s="3">
        <v>0</v>
      </c>
      <c r="I14" s="3">
        <v>0</v>
      </c>
      <c r="J14" s="3">
        <v>10</v>
      </c>
      <c r="K14" s="3">
        <v>10</v>
      </c>
      <c r="L14" s="3">
        <v>10</v>
      </c>
      <c r="M14">
        <f>G14*Komponen!C10 + H14*Komponen!C11 + I14*Komponen!C12 + J14*Komponen!C13 + K14*Komponen!C14 + L14*Komponen!C15</f>
        <v>10</v>
      </c>
      <c r="N14" t="str">
        <f t="shared" si="0"/>
        <v>E</v>
      </c>
    </row>
    <row r="15" spans="1:14" x14ac:dyDescent="0.35">
      <c r="A15">
        <v>11</v>
      </c>
      <c r="B15">
        <v>20240410410149</v>
      </c>
      <c r="C15" t="s">
        <v>86</v>
      </c>
      <c r="D15">
        <v>157107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72.75</v>
      </c>
      <c r="N15" t="str">
        <f t="shared" si="0"/>
        <v>B+</v>
      </c>
    </row>
    <row r="16" spans="1:14" x14ac:dyDescent="0.35">
      <c r="A16">
        <v>12</v>
      </c>
      <c r="B16">
        <v>20240410410150</v>
      </c>
      <c r="C16" t="s">
        <v>87</v>
      </c>
      <c r="D16">
        <v>157504</v>
      </c>
      <c r="E16" t="s">
        <v>1</v>
      </c>
      <c r="F16" t="s">
        <v>3</v>
      </c>
      <c r="G16" s="3">
        <v>10</v>
      </c>
      <c r="H16" s="3">
        <v>0</v>
      </c>
      <c r="I16" s="3">
        <v>0</v>
      </c>
      <c r="J16" s="3">
        <v>10</v>
      </c>
      <c r="K16" s="3">
        <v>10</v>
      </c>
      <c r="L16" s="3">
        <v>10</v>
      </c>
      <c r="M16">
        <f>G16*Komponen!C10 + H16*Komponen!C11 + I16*Komponen!C12 + J16*Komponen!C13 + K16*Komponen!C14 + L16*Komponen!C15</f>
        <v>10</v>
      </c>
      <c r="N16" t="str">
        <f t="shared" si="0"/>
        <v>E</v>
      </c>
    </row>
    <row r="17" spans="1:14" x14ac:dyDescent="0.35">
      <c r="A17">
        <v>13</v>
      </c>
      <c r="B17">
        <v>20240410410151</v>
      </c>
      <c r="C17" t="s">
        <v>88</v>
      </c>
      <c r="D17">
        <v>157505</v>
      </c>
      <c r="E17" t="s">
        <v>1</v>
      </c>
      <c r="F17" t="s">
        <v>3</v>
      </c>
      <c r="G17" s="3">
        <v>60</v>
      </c>
      <c r="H17" s="3">
        <v>0</v>
      </c>
      <c r="I17" s="3">
        <v>0</v>
      </c>
      <c r="J17" s="3">
        <v>20</v>
      </c>
      <c r="K17" s="3">
        <v>20</v>
      </c>
      <c r="L17" s="3">
        <v>20</v>
      </c>
      <c r="M17">
        <f>G17*Komponen!C10 + H17*Komponen!C11 + I17*Komponen!C12 + J17*Komponen!C13 + K17*Komponen!C14 + L17*Komponen!C15</f>
        <v>30</v>
      </c>
      <c r="N17" t="str">
        <f t="shared" si="0"/>
        <v>D</v>
      </c>
    </row>
    <row r="18" spans="1:14" x14ac:dyDescent="0.35">
      <c r="A18">
        <v>14</v>
      </c>
      <c r="B18">
        <v>20240410410152</v>
      </c>
      <c r="C18" t="s">
        <v>89</v>
      </c>
      <c r="D18">
        <v>157506</v>
      </c>
      <c r="E18" t="s">
        <v>1</v>
      </c>
      <c r="F18" t="s">
        <v>3</v>
      </c>
      <c r="G18" s="3">
        <v>10</v>
      </c>
      <c r="H18" s="3">
        <v>0</v>
      </c>
      <c r="I18" s="3">
        <v>0</v>
      </c>
      <c r="J18" s="3">
        <v>10</v>
      </c>
      <c r="K18" s="3">
        <v>10</v>
      </c>
      <c r="L18" s="3">
        <v>10</v>
      </c>
      <c r="M18">
        <f>G18*Komponen!C10 + H18*Komponen!C11 + I18*Komponen!C12 + J18*Komponen!C13 + K18*Komponen!C14 + L18*Komponen!C15</f>
        <v>10</v>
      </c>
      <c r="N18" t="str">
        <f t="shared" si="0"/>
        <v>E</v>
      </c>
    </row>
    <row r="19" spans="1:14" x14ac:dyDescent="0.35">
      <c r="A19">
        <v>15</v>
      </c>
      <c r="B19">
        <v>20240410410153</v>
      </c>
      <c r="C19" t="s">
        <v>90</v>
      </c>
      <c r="D19">
        <v>157507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70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72.75</v>
      </c>
      <c r="N19" t="str">
        <f t="shared" si="0"/>
        <v>B+</v>
      </c>
    </row>
    <row r="20" spans="1:14" x14ac:dyDescent="0.35">
      <c r="A20">
        <v>16</v>
      </c>
      <c r="B20">
        <v>20240410410154</v>
      </c>
      <c r="C20" t="s">
        <v>91</v>
      </c>
      <c r="D20">
        <v>157508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70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72.75</v>
      </c>
      <c r="N20" t="str">
        <f t="shared" si="0"/>
        <v>B+</v>
      </c>
    </row>
    <row r="21" spans="1:14" x14ac:dyDescent="0.35">
      <c r="A21">
        <v>17</v>
      </c>
      <c r="B21">
        <v>20240410410155</v>
      </c>
      <c r="C21" t="s">
        <v>92</v>
      </c>
      <c r="D21">
        <v>157509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72.75</v>
      </c>
      <c r="N21" t="str">
        <f t="shared" si="0"/>
        <v>B+</v>
      </c>
    </row>
    <row r="22" spans="1:14" x14ac:dyDescent="0.35">
      <c r="A22">
        <v>18</v>
      </c>
      <c r="B22">
        <v>20240410410156</v>
      </c>
      <c r="C22" t="s">
        <v>93</v>
      </c>
      <c r="D22">
        <v>157510</v>
      </c>
      <c r="E22" t="s">
        <v>1</v>
      </c>
      <c r="F22" t="s">
        <v>3</v>
      </c>
      <c r="G22" s="3">
        <v>65</v>
      </c>
      <c r="H22" s="3">
        <v>0</v>
      </c>
      <c r="I22" s="3">
        <v>0</v>
      </c>
      <c r="J22" s="3">
        <v>65</v>
      </c>
      <c r="K22" s="3">
        <v>70</v>
      </c>
      <c r="L22" s="3">
        <v>70</v>
      </c>
      <c r="M22">
        <f>G22*Komponen!C10 + H22*Komponen!C11 + I22*Komponen!C12 + J22*Komponen!C13 + K22*Komponen!C14 + L22*Komponen!C15</f>
        <v>67.75</v>
      </c>
      <c r="N22" t="str">
        <f t="shared" si="0"/>
        <v>B</v>
      </c>
    </row>
    <row r="23" spans="1:14" x14ac:dyDescent="0.35">
      <c r="A23">
        <v>19</v>
      </c>
      <c r="B23">
        <v>20240410410157</v>
      </c>
      <c r="C23" t="s">
        <v>94</v>
      </c>
      <c r="D23">
        <v>157511</v>
      </c>
      <c r="E23" t="s">
        <v>1</v>
      </c>
      <c r="F23" t="s">
        <v>3</v>
      </c>
      <c r="G23" s="3">
        <v>70</v>
      </c>
      <c r="H23" s="3">
        <v>0</v>
      </c>
      <c r="I23" s="3">
        <v>0</v>
      </c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72.75</v>
      </c>
      <c r="N23" t="str">
        <f t="shared" si="0"/>
        <v>B+</v>
      </c>
    </row>
    <row r="24" spans="1:14" x14ac:dyDescent="0.35">
      <c r="A24">
        <v>20</v>
      </c>
      <c r="B24">
        <v>20240410410158</v>
      </c>
      <c r="C24" t="s">
        <v>95</v>
      </c>
      <c r="D24">
        <v>157512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>
        <v>70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72.75</v>
      </c>
      <c r="N24" t="str">
        <f t="shared" si="0"/>
        <v>B+</v>
      </c>
    </row>
    <row r="25" spans="1:14" x14ac:dyDescent="0.35">
      <c r="A25">
        <v>21</v>
      </c>
      <c r="B25">
        <v>20240410410159</v>
      </c>
      <c r="C25" t="s">
        <v>96</v>
      </c>
      <c r="D25">
        <v>157513</v>
      </c>
      <c r="E25" t="s">
        <v>1</v>
      </c>
      <c r="F25" t="s">
        <v>3</v>
      </c>
      <c r="G25" s="3">
        <v>70</v>
      </c>
      <c r="H25" s="3">
        <v>0</v>
      </c>
      <c r="I25" s="3">
        <v>0</v>
      </c>
      <c r="J25" s="3">
        <v>70</v>
      </c>
      <c r="K25" s="3">
        <v>75</v>
      </c>
      <c r="L25" s="3">
        <v>75</v>
      </c>
      <c r="M25">
        <f>G25*Komponen!C10 + H25*Komponen!C11 + I25*Komponen!C12 + J25*Komponen!C13 + K25*Komponen!C14 + L25*Komponen!C15</f>
        <v>72.75</v>
      </c>
      <c r="N25" t="str">
        <f t="shared" si="0"/>
        <v>B+</v>
      </c>
    </row>
    <row r="26" spans="1:14" x14ac:dyDescent="0.35">
      <c r="A26">
        <v>22</v>
      </c>
      <c r="B26">
        <v>20240410410160</v>
      </c>
      <c r="C26" t="s">
        <v>97</v>
      </c>
      <c r="D26">
        <v>157514</v>
      </c>
      <c r="E26" t="s">
        <v>1</v>
      </c>
      <c r="F26" t="s">
        <v>3</v>
      </c>
      <c r="G26" s="3">
        <v>70</v>
      </c>
      <c r="H26" s="3">
        <v>0</v>
      </c>
      <c r="I26" s="3">
        <v>0</v>
      </c>
      <c r="J26" s="3">
        <v>70</v>
      </c>
      <c r="K26" s="3">
        <v>75</v>
      </c>
      <c r="L26" s="3">
        <v>75</v>
      </c>
      <c r="M26">
        <f>G26*Komponen!C10 + H26*Komponen!C11 + I26*Komponen!C12 + J26*Komponen!C13 + K26*Komponen!C14 + L26*Komponen!C15</f>
        <v>72.75</v>
      </c>
      <c r="N26" t="str">
        <f t="shared" si="0"/>
        <v>B+</v>
      </c>
    </row>
    <row r="27" spans="1:14" x14ac:dyDescent="0.35">
      <c r="A27">
        <v>23</v>
      </c>
      <c r="B27">
        <v>20240410410161</v>
      </c>
      <c r="C27" t="s">
        <v>98</v>
      </c>
      <c r="D27">
        <v>157515</v>
      </c>
      <c r="E27" t="s">
        <v>1</v>
      </c>
      <c r="F27" t="s">
        <v>3</v>
      </c>
      <c r="G27" s="3">
        <v>10</v>
      </c>
      <c r="H27" s="3">
        <v>0</v>
      </c>
      <c r="I27" s="3">
        <v>0</v>
      </c>
      <c r="J27" s="3">
        <v>10</v>
      </c>
      <c r="K27" s="3">
        <v>10</v>
      </c>
      <c r="L27" s="3">
        <v>10</v>
      </c>
      <c r="M27">
        <f>G27*Komponen!C10 + H27*Komponen!C11 + I27*Komponen!C12 + J27*Komponen!C13 + K27*Komponen!C14 + L27*Komponen!C15</f>
        <v>10</v>
      </c>
      <c r="N27" t="str">
        <f t="shared" si="0"/>
        <v>E</v>
      </c>
    </row>
    <row r="28" spans="1:14" x14ac:dyDescent="0.35">
      <c r="A28">
        <v>24</v>
      </c>
      <c r="B28">
        <v>20240410410162</v>
      </c>
      <c r="C28" t="s">
        <v>99</v>
      </c>
      <c r="D28">
        <v>157516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>
        <v>70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72.75</v>
      </c>
      <c r="N28" t="str">
        <f t="shared" si="0"/>
        <v>B+</v>
      </c>
    </row>
    <row r="29" spans="1:14" x14ac:dyDescent="0.35">
      <c r="A29">
        <v>25</v>
      </c>
      <c r="B29">
        <v>20240410410163</v>
      </c>
      <c r="C29" t="s">
        <v>100</v>
      </c>
      <c r="D29">
        <v>157517</v>
      </c>
      <c r="E29" t="s">
        <v>1</v>
      </c>
      <c r="F29" t="s">
        <v>3</v>
      </c>
      <c r="G29" s="3">
        <v>70</v>
      </c>
      <c r="H29" s="3">
        <v>0</v>
      </c>
      <c r="I29" s="3">
        <v>0</v>
      </c>
      <c r="J29" s="3">
        <v>70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72.75</v>
      </c>
      <c r="N29" t="str">
        <f t="shared" si="0"/>
        <v>B+</v>
      </c>
    </row>
    <row r="30" spans="1:14" x14ac:dyDescent="0.35">
      <c r="A30">
        <v>26</v>
      </c>
      <c r="B30">
        <v>20240410410164</v>
      </c>
      <c r="C30" t="s">
        <v>101</v>
      </c>
      <c r="D30">
        <v>157518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75</v>
      </c>
      <c r="L30" s="3">
        <v>75</v>
      </c>
      <c r="M30">
        <f>G30*Komponen!C10 + H30*Komponen!C11 + I30*Komponen!C12 + J30*Komponen!C13 + K30*Komponen!C14 + L30*Komponen!C15</f>
        <v>72.75</v>
      </c>
      <c r="N30" t="str">
        <f t="shared" si="0"/>
        <v>B+</v>
      </c>
    </row>
    <row r="31" spans="1:14" x14ac:dyDescent="0.35">
      <c r="A31">
        <v>27</v>
      </c>
      <c r="B31">
        <v>20240410410165</v>
      </c>
      <c r="C31" t="s">
        <v>102</v>
      </c>
      <c r="D31">
        <v>157519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72.75</v>
      </c>
      <c r="N31" t="str">
        <f t="shared" si="0"/>
        <v>B+</v>
      </c>
    </row>
    <row r="32" spans="1:14" x14ac:dyDescent="0.35">
      <c r="A32">
        <v>28</v>
      </c>
      <c r="B32">
        <v>20240410410166</v>
      </c>
      <c r="C32" t="s">
        <v>103</v>
      </c>
      <c r="D32">
        <v>159069</v>
      </c>
      <c r="E32" t="s">
        <v>1</v>
      </c>
      <c r="F32" t="s">
        <v>3</v>
      </c>
      <c r="G32" s="3">
        <v>50</v>
      </c>
      <c r="H32" s="3">
        <v>0</v>
      </c>
      <c r="I32" s="3">
        <v>0</v>
      </c>
      <c r="J32" s="3">
        <v>30</v>
      </c>
      <c r="K32" s="3">
        <v>30</v>
      </c>
      <c r="L32" s="3">
        <v>30</v>
      </c>
      <c r="M32">
        <f>G32*Komponen!C10 + H32*Komponen!C11 + I32*Komponen!C12 + J32*Komponen!C13 + K32*Komponen!C14 + L32*Komponen!C15</f>
        <v>35</v>
      </c>
      <c r="N3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2025-01-17T03:48:38Z</dcterms:created>
  <dcterms:modified xsi:type="dcterms:W3CDTF">2025-01-21T09:03:11Z</dcterms:modified>
  <cp:category>nilai</cp:category>
</cp:coreProperties>
</file>