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40" windowWidth="1981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<sst xmlns="http://schemas.openxmlformats.org/spreadsheetml/2006/main" count="181" uniqueCount="119">
  <si>
    <t>KODE MK</t>
  </si>
  <si>
    <t>B1E2A21A</t>
  </si>
  <si>
    <t>NAMA MK</t>
  </si>
  <si>
    <t>FILSAFAT ILMU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</si>
  <si>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</si>
  <si>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</si>
  <si>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</si>
  <si>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</si>
  <si>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</si>
  <si>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</si>
  <si>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</si>
  <si>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</si>
  <si>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</si>
  <si>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</si>
  <si>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</si>
  <si>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</si>
  <si>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</si>
  <si>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</si>
  <si>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</si>
  <si>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</si>
  <si>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</si>
  <si>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</si>
  <si>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</si>
  <si>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</si>
  <si>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</si>
  <si>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</si>
  <si>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</si>
  <si>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</si>
  <si>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</si>
  <si>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</si>
  <si>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</si>
  <si>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</si>
  <si>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</si>
  <si>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</si>
  <si>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</si>
  <si>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</si>
  <si>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</si>
  <si>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</si>
  <si>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</si>
  <si>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</si>
  <si>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</si>
  <si>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</si>
  <si>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</si>
  <si>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</si>
  <si>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</si>
  <si>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</si>
  <si>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</si>
  <si>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</si>
  <si>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</si>
  <si>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</si>
  <si>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</si>
  <si>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</si>
  <si>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</si>
  <si>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</si>
  <si>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</si>
  <si>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</si>
  <si>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</si>
  <si>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</si>
  <si>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</si>
  <si>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</si>
  <si>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</si>
  <si>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</si>
  <si>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</si>
  <si>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</si>
  <si>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</si>
  <si>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</si>
  <si>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</si>
  <si>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</si>
  <si>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FILSAFAT ILMU (B1E2A21A)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</si>
  <si>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</si>
  <si>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</si>
  <si>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</si>
  <si>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</si>
  <si>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</si>
  <si>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</si>
  <si>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</si>
  <si>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</si>
  <si>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</si>
  <si>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</si>
  <si>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</si>
  <si>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</si>
  <si>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</si>
  <si>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</si>
  <si>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</si>
  <si>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</si>
  <si>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</si>
  <si>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</si>
  <si>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</si>
  <si>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</si>
  <si>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</si>
  <si>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</si>
  <si>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</si>
  <si>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2022B1E025</t>
  </si>
  <si>
    <t>KHAERUL RIZKI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</si>
  <si>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</si>
  <si>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</si>
  <si>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</si>
  <si>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</si>
  <si>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</si>
  <si>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</si>
  <si>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</si>
  <si>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</si>
  <si>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</si>
  <si>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</si>
  <si>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</si>
  <si>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</si>
  <si>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</si>
  <si>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</si>
  <si>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</si>
  <si>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</si>
  <si>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</si>
  <si>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</si>
  <si>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</si>
  <si>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</si>
  <si>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</si>
  <si>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</si>
  <si>
    <t>AFIFAH JURIATUN TOYIBAH</t>
  </si>
  <si>
    <t>EVA AFRIANI WANURUN</t>
  </si>
  <si>
    <t>SISKANDIL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</si>
</sst>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1234581702</v>
      </c>
    </row>
    <row r="11" spans="1:4" x14ac:dyDescent="0.25">
      <c r="A11">
        <v>2</v>
      </c>
      <c r="B11" s="3"/>
      <c r="C11" s="3"/>
      <c r="D11">
        <v>1234581702</v>
      </c>
    </row>
    <row r="12" spans="1:4" x14ac:dyDescent="0.25">
      <c r="A12">
        <v>3</v>
      </c>
      <c r="B12" s="3"/>
      <c r="C12" s="3"/>
      <c r="D12">
        <v>1234581702</v>
      </c>
    </row>
    <row r="13" spans="1:4" x14ac:dyDescent="0.25">
      <c r="A13">
        <v>4</v>
      </c>
      <c r="B13" s="3"/>
      <c r="C13" s="3"/>
      <c r="D13">
        <v>1234581702</v>
      </c>
    </row>
    <row r="14" spans="1:4" x14ac:dyDescent="0.25">
      <c r="A14">
        <v>5</v>
      </c>
      <c r="B14" s="3"/>
      <c r="C14" s="3"/>
      <c r="D14">
        <v>1234581702</v>
      </c>
    </row>
    <row r="15" spans="1:4" x14ac:dyDescent="0.25">
      <c r="A15">
        <v>6</v>
      </c>
      <c r="B15" s="3"/>
      <c r="C15" s="3"/>
      <c r="D15">
        <v>1234581702</v>
      </c>
    </row>
    <row r="16" spans="1:4" x14ac:dyDescent="0.25">
      <c r="A16">
        <v>7</v>
      </c>
      <c r="B16" s="3"/>
      <c r="C16" s="3"/>
      <c r="D16">
        <v>1234581702</v>
      </c>
    </row>
    <row r="17" spans="1:4" x14ac:dyDescent="0.25">
      <c r="A17">
        <v>8</v>
      </c>
      <c r="B17" s="3"/>
      <c r="C17" s="3"/>
      <c r="D17">
        <v>1234581702</v>
      </c>
    </row>
    <row r="18" spans="1:4" x14ac:dyDescent="0.25">
      <c r="A18">
        <v>9</v>
      </c>
      <c r="B18" s="3"/>
      <c r="C18" s="3"/>
      <c r="D18">
        <v>1234581702</v>
      </c>
    </row>
    <row r="19" spans="1:4" x14ac:dyDescent="0.25">
      <c r="A19">
        <v>10</v>
      </c>
      <c r="B19" s="3"/>
      <c r="C19" s="3"/>
      <c r="D19">
        <v>1234581702</v>
      </c>
    </row>
    <row r="20" spans="1:4" x14ac:dyDescent="0.25">
      <c r="A20">
        <v>11</v>
      </c>
      <c r="B20" s="3"/>
      <c r="C20" s="3"/>
      <c r="D20">
        <v>1234581702</v>
      </c>
    </row>
    <row r="21" spans="1:4" x14ac:dyDescent="0.25">
      <c r="A21">
        <v>12</v>
      </c>
      <c r="B21" s="3"/>
      <c r="C21" s="3"/>
      <c r="D21">
        <v>1234581702</v>
      </c>
    </row>
    <row r="22" spans="1:4" x14ac:dyDescent="0.25">
      <c r="A22">
        <v>13</v>
      </c>
      <c r="B22" s="3"/>
      <c r="C22" s="3"/>
      <c r="D22">
        <v>1234581702</v>
      </c>
    </row>
    <row r="23" spans="1:4" x14ac:dyDescent="0.25">
      <c r="A23">
        <v>14</v>
      </c>
      <c r="B23" s="3"/>
      <c r="C23" s="3"/>
      <c r="D23">
        <v>1234581702</v>
      </c>
    </row>
    <row r="24" spans="1:4" x14ac:dyDescent="0.25">
      <c r="A24">
        <v>15</v>
      </c>
      <c r="B24" s="3"/>
      <c r="C24" s="3"/>
      <c r="D24">
        <v>1234581702</v>
      </c>
    </row>
    <row r="25" spans="1:4" x14ac:dyDescent="0.25">
      <c r="A25">
        <v>16</v>
      </c>
      <c r="B25" s="3"/>
      <c r="C25" s="3"/>
      <c r="D25">
        <v>1234581702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1234581702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1234581702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1234581702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1234581702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1234581702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1234581702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155777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83</v>
      </c>
      <c r="L5" s="3">
        <v>92</v>
      </c>
      <c r="M5">
        <f>G5*Komponen!C10 + H5*Komponen!C11 + I5*Komponen!C12 + J5*Komponen!C13 + K5*Komponen!C14 + L5*Komponen!C15</f>
        <v>86.949999999999989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152205</v>
      </c>
      <c r="E6" t="s">
        <v>1</v>
      </c>
      <c r="F6" t="s">
        <v>3</v>
      </c>
      <c r="G6" s="3">
        <v>75</v>
      </c>
      <c r="H6" s="3"/>
      <c r="I6" s="3"/>
      <c r="J6" s="3">
        <v>85</v>
      </c>
      <c r="K6" s="3">
        <v>87</v>
      </c>
      <c r="L6" s="3">
        <v>95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152235</v>
      </c>
      <c r="E7" t="s">
        <v>1</v>
      </c>
      <c r="F7" t="s">
        <v>3</v>
      </c>
      <c r="G7" s="3">
        <v>95</v>
      </c>
      <c r="H7" s="3"/>
      <c r="I7" s="3"/>
      <c r="J7" s="3">
        <v>85</v>
      </c>
      <c r="K7" s="3">
        <v>88</v>
      </c>
      <c r="L7" s="3">
        <v>93</v>
      </c>
      <c r="M7">
        <f>G7*Komponen!C10 + H7*Komponen!C11 + I7*Komponen!C12 + J7*Komponen!C13 + K7*Komponen!C14 + L7*Komponen!C15</f>
        <v>91.05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152225</v>
      </c>
      <c r="E8" t="s">
        <v>1</v>
      </c>
      <c r="F8" t="s">
        <v>3</v>
      </c>
      <c r="G8" s="3">
        <v>75</v>
      </c>
      <c r="H8" s="3"/>
      <c r="I8" s="3"/>
      <c r="J8" s="3">
        <v>85</v>
      </c>
      <c r="K8" s="3">
        <v>84</v>
      </c>
      <c r="L8" s="3">
        <v>90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152856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82</v>
      </c>
      <c r="L9" s="3">
        <v>80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152446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81</v>
      </c>
      <c r="L10" s="3">
        <v>85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154414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80</v>
      </c>
      <c r="L11" s="3">
        <v>82</v>
      </c>
      <c r="M11">
        <f>G11*Komponen!C10 + H11*Komponen!C11 + I11*Komponen!C12 + J11*Komponen!C13 + K11*Komponen!C14 + L11*Komponen!C15</f>
        <v>81.45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152229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152437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85</v>
      </c>
      <c r="L13" s="3">
        <v>78</v>
      </c>
      <c r="M13">
        <f>G13*Komponen!C10 + H13*Komponen!C11 + I13*Komponen!C12 + J13*Komponen!C13 + K13*Komponen!C14 + L13*Komponen!C15</f>
        <v>81.3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152801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82</v>
      </c>
      <c r="L14" s="3">
        <v>75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152490</v>
      </c>
      <c r="E15" t="s">
        <v>1</v>
      </c>
      <c r="F15" t="s">
        <v>3</v>
      </c>
      <c r="G15" s="3">
        <v>80</v>
      </c>
      <c r="H15" s="3"/>
      <c r="I15" s="3"/>
      <c r="J15" s="3">
        <v>85</v>
      </c>
      <c r="K15" s="3">
        <v>81</v>
      </c>
      <c r="L15" s="3">
        <v>78</v>
      </c>
      <c r="M15">
        <f>G15*Komponen!C10 + H15*Komponen!C11 + I15*Komponen!C12 + J15*Komponen!C13 + K15*Komponen!C14 + L15*Komponen!C15</f>
        <v>80.3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154064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85</v>
      </c>
      <c r="L16" s="3">
        <v>77</v>
      </c>
      <c r="M16">
        <f>G16*Komponen!C10 + H16*Komponen!C11 + I16*Komponen!C12 + J16*Komponen!C13 + K16*Komponen!C14 + L16*Komponen!C15</f>
        <v>80.95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154749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152439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80</v>
      </c>
      <c r="L18" s="3">
        <v>72</v>
      </c>
      <c r="M18">
        <f>G18*Komponen!C10 + H18*Komponen!C11 + I18*Komponen!C12 + J18*Komponen!C13 + K18*Komponen!C14 + L18*Komponen!C15</f>
        <v>77.95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153136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81</v>
      </c>
      <c r="L19" s="3">
        <v>77</v>
      </c>
      <c r="M19">
        <f>G19*Komponen!C10 + H19*Komponen!C11 + I19*Komponen!C12 + J19*Komponen!C13 + K19*Komponen!C14 + L19*Komponen!C15</f>
        <v>81.2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152424</v>
      </c>
      <c r="E20" t="s">
        <v>1</v>
      </c>
      <c r="F20" t="s">
        <v>3</v>
      </c>
      <c r="G20" s="3">
        <v>85</v>
      </c>
      <c r="H20" s="3"/>
      <c r="I20" s="3"/>
      <c r="J20" s="3">
        <v>85</v>
      </c>
      <c r="K20" s="3">
        <v>82</v>
      </c>
      <c r="L20" s="3">
        <v>74</v>
      </c>
      <c r="M20">
        <f>G20*Komponen!C10 + H20*Komponen!C11 + I20*Komponen!C12 + J20*Komponen!C13 + K20*Komponen!C14 + L20*Komponen!C15</f>
        <v>80.400000000000006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154113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75</v>
      </c>
      <c r="L21" s="3">
        <v>71</v>
      </c>
      <c r="M21">
        <f>G21*Komponen!C10 + H21*Komponen!C11 + I21*Komponen!C12 + J21*Komponen!C13 + K21*Komponen!C14 + L21*Komponen!C15</f>
        <v>76.349999999999994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152768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85</v>
      </c>
      <c r="L22" s="3">
        <v>72</v>
      </c>
      <c r="M22">
        <f>G22*Komponen!C10 + H22*Komponen!C11 + I22*Komponen!C12 + J22*Komponen!C13 + K22*Komponen!C14 + L22*Komponen!C15</f>
        <v>79.2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154667</v>
      </c>
      <c r="E23" t="s">
        <v>1</v>
      </c>
      <c r="F23" t="s">
        <v>3</v>
      </c>
      <c r="G23" s="3">
        <v>70</v>
      </c>
      <c r="H23" s="3"/>
      <c r="I23" s="3"/>
      <c r="J23" s="3">
        <v>80</v>
      </c>
      <c r="K23" s="3">
        <v>75</v>
      </c>
      <c r="L23" s="3">
        <v>78</v>
      </c>
      <c r="M23">
        <f>G23*Komponen!C10 + H23*Komponen!C11 + I23*Komponen!C12 + J23*Komponen!C13 + K23*Komponen!C14 + L23*Komponen!C15</f>
        <v>75.55</v>
      </c>
      <c r="N23" t="str">
        <f t="shared" si="0"/>
        <v>A-</v>
      </c>
    </row>
    <row r="24" spans="1:14" x14ac:dyDescent="0.25">
      <c r="A24">
        <v>20</v>
      </c>
      <c r="B24">
        <v>20240210516001</v>
      </c>
      <c r="C24" t="s">
        <v>116</v>
      </c>
      <c r="D24">
        <v>157146</v>
      </c>
      <c r="E24" t="s">
        <v>1</v>
      </c>
      <c r="F24" t="s">
        <v>3</v>
      </c>
      <c r="G24" s="3">
        <v>70</v>
      </c>
      <c r="H24" s="3"/>
      <c r="I24" s="3"/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74.5</v>
      </c>
      <c r="N24" t="str">
        <f t="shared" si="0"/>
        <v>B+</v>
      </c>
    </row>
    <row r="25" spans="1:14" x14ac:dyDescent="0.25">
      <c r="A25">
        <v>21</v>
      </c>
      <c r="B25">
        <v>20240210516002</v>
      </c>
      <c r="C25" t="s">
        <v>117</v>
      </c>
      <c r="D25">
        <v>157143</v>
      </c>
      <c r="E25" t="s">
        <v>1</v>
      </c>
      <c r="F25" t="s">
        <v>3</v>
      </c>
      <c r="G25" s="3">
        <v>70</v>
      </c>
      <c r="H25" s="3"/>
      <c r="I25" s="3"/>
      <c r="J25" s="3">
        <v>80</v>
      </c>
      <c r="K25" s="3">
        <v>75</v>
      </c>
      <c r="L25" s="3">
        <v>75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25">
      <c r="A26">
        <v>22</v>
      </c>
      <c r="B26">
        <v>20240210516003</v>
      </c>
      <c r="C26" t="s">
        <v>118</v>
      </c>
      <c r="D26">
        <v>157182</v>
      </c>
      <c r="E26" t="s">
        <v>1</v>
      </c>
      <c r="F26" t="s">
        <v>3</v>
      </c>
      <c r="G26" s="3">
        <v>70</v>
      </c>
      <c r="H26" s="3"/>
      <c r="I26" s="3"/>
      <c r="J26" s="3">
        <v>80</v>
      </c>
      <c r="K26" s="3">
        <v>75</v>
      </c>
      <c r="L26" s="3">
        <v>75</v>
      </c>
      <c r="M26">
        <f>G26*Komponen!C10 + H26*Komponen!C11 + I26*Komponen!C12 + J26*Komponen!C13 + K26*Komponen!C14 + L26*Komponen!C15</f>
        <v>74.5</v>
      </c>
      <c r="N2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2025-01-31T08:49:57Z</dcterms:created>
  <dcterms:modified xsi:type="dcterms:W3CDTF">2025-02-01T14:22:00Z</dcterms:modified>
  <cp:category>nilai</cp:category>
</cp:coreProperties>
</file>